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398196E2-1F8A-48F2-82C2-7627DEED6A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 OPZ" sheetId="1" r:id="rId1"/>
    <sheet name="Arkusz2" sheetId="2" r:id="rId2"/>
    <sheet name="Arkusz3" sheetId="3" r:id="rId3"/>
  </sheets>
  <definedNames>
    <definedName name="_xlnm.Print_Titles" localSheetId="0">'Starostwo OPZ'!$3:$3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K22" i="1" s="1"/>
  <c r="I20" i="1"/>
  <c r="J20" i="1" s="1"/>
  <c r="K20" i="1" s="1"/>
  <c r="I16" i="1"/>
  <c r="J16" i="1" s="1"/>
  <c r="K16" i="1" s="1"/>
  <c r="I15" i="1"/>
  <c r="J15" i="1" s="1"/>
  <c r="K15" i="1" s="1"/>
  <c r="I8" i="1"/>
  <c r="J8" i="1" s="1"/>
  <c r="K8" i="1" s="1"/>
  <c r="I9" i="1"/>
  <c r="J9" i="1" s="1"/>
  <c r="K9" i="1" s="1"/>
  <c r="I7" i="1" l="1"/>
  <c r="J7" i="1" s="1"/>
  <c r="K7" i="1" s="1"/>
  <c r="I6" i="1" l="1"/>
  <c r="J6" i="1" s="1"/>
  <c r="K6" i="1" s="1"/>
  <c r="I5" i="1" l="1"/>
  <c r="I19" i="1" l="1"/>
  <c r="J19" i="1" s="1"/>
  <c r="K19" i="1" s="1"/>
  <c r="I17" i="1" l="1"/>
  <c r="J17" i="1" s="1"/>
  <c r="K17" i="1" s="1"/>
  <c r="I10" i="1"/>
  <c r="J10" i="1" s="1"/>
  <c r="K10" i="1" s="1"/>
  <c r="I23" i="1"/>
  <c r="J23" i="1" s="1"/>
  <c r="K23" i="1" s="1"/>
  <c r="I14" i="1" l="1"/>
  <c r="J14" i="1" s="1"/>
  <c r="K14" i="1" l="1"/>
  <c r="J5" i="1" l="1"/>
  <c r="K5" i="1" s="1"/>
  <c r="I11" i="1"/>
  <c r="J11" i="1" s="1"/>
  <c r="I12" i="1"/>
  <c r="J12" i="1" s="1"/>
  <c r="I13" i="1"/>
  <c r="J13" i="1" s="1"/>
  <c r="I18" i="1"/>
  <c r="J18" i="1" s="1"/>
  <c r="I21" i="1"/>
  <c r="J21" i="1" s="1"/>
  <c r="I4" i="1"/>
  <c r="I24" i="1" l="1"/>
  <c r="J4" i="1"/>
  <c r="J24" i="1" s="1"/>
  <c r="K11" i="1"/>
  <c r="K12" i="1"/>
  <c r="K13" i="1"/>
  <c r="K18" i="1"/>
  <c r="K21" i="1"/>
  <c r="K4" i="1" l="1"/>
  <c r="K24" i="1" s="1"/>
</calcChain>
</file>

<file path=xl/sharedStrings.xml><?xml version="1.0" encoding="utf-8"?>
<sst xmlns="http://schemas.openxmlformats.org/spreadsheetml/2006/main" count="72" uniqueCount="56">
  <si>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</si>
  <si>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</si>
  <si>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</si>
  <si>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</si>
  <si>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</si>
  <si>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</si>
  <si>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</si>
  <si>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</si>
  <si>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</si>
  <si>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</si>
  <si>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</si>
  <si>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</si>
  <si>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</si>
  <si>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</si>
  <si>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</si>
  <si>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</si>
  <si>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</si>
  <si>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</si>
  <si>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</si>
  <si>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ryza</t>
  </si>
  <si>
    <t>Ilość (I termin dostawy)</t>
  </si>
  <si>
    <t>Ilość (II termin dostawy)</t>
  </si>
  <si>
    <t>Cena jednostkowa netto</t>
  </si>
  <si>
    <t>Wartość netto</t>
  </si>
  <si>
    <t>Podatek VAT 23 %</t>
  </si>
  <si>
    <t>Wartość brutto</t>
  </si>
  <si>
    <t>Nazwa zaoferowanego produktu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</si>
  <si>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</si>
  <si>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</si>
  <si>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 xml:space="preserve">Papier kserograficzny A4 80 g/m2, 170 CIE, ryza 500 arkuszy </t>
  </si>
  <si>
    <t>Taśma samoprzylepna uniwersalna, krystalicznie przezroczysta, odporna na starzenie, wymiary: szer. ok. 18 mm, dł. ok. 10 m, klej bez rozpuszczalników, niewidoczna na kserowanych dokumentach</t>
  </si>
  <si>
    <t>Ilość całkowita</t>
  </si>
  <si>
    <t>Skoroszyt tekturowy A4, bez zawieszki, pełny, biały, wykonany z tektury o gramaturze min. 350 g/m2</t>
  </si>
  <si>
    <t>Zszywacz Leitz 5502, zszywający 30 kartek</t>
  </si>
  <si>
    <t>Klip biurowy 41 mm, czarny, 12 szt. w op.</t>
  </si>
  <si>
    <t>Olej do niszczarek, poj. min. 350 ml</t>
  </si>
  <si>
    <t>15.</t>
  </si>
  <si>
    <t xml:space="preserve">Długopis automatyczny Zenith 7 Classic mix kolorów, op. 10 szt. </t>
  </si>
  <si>
    <t>Dziennik korespondencyjny Barbara A4 96 kart twarda oprawa</t>
  </si>
  <si>
    <t>16.</t>
  </si>
  <si>
    <t>Gumka do mazania Pentel</t>
  </si>
  <si>
    <t>Dziurkacz LEITZ z ogranicznikiem formatu, jednorazowo dziurkuje min. 16 kartek</t>
  </si>
  <si>
    <t>Koperta C4, SK, samoklejąca z paskiem, biała, wym. 229x324 mm, bez okna, op. 250 szt.</t>
  </si>
  <si>
    <t>Koperta C5 SK, samoklejąca z paskiem, wym. 162x229 mm, biała, bez okna, op. 250 szt.</t>
  </si>
  <si>
    <r>
      <t xml:space="preserve">Koperta C4, SK, samoklejąca z paskiem, biała, </t>
    </r>
    <r>
      <rPr>
        <b/>
        <sz val="12"/>
        <rFont val="Arial Narrow"/>
        <family val="2"/>
        <charset val="238"/>
      </rPr>
      <t>rozszerzana</t>
    </r>
    <r>
      <rPr>
        <sz val="12"/>
        <rFont val="Arial Narrow"/>
        <family val="2"/>
        <charset val="238"/>
      </rPr>
      <t>, wym. 229x324x40 mm, bez okna, op. 250 szt.</t>
    </r>
  </si>
  <si>
    <t>Koperta DL, samoklejąca z paskiem, wymiary 110x220 mm, biała, okno prawe, op. 1000 szt.</t>
  </si>
  <si>
    <t xml:space="preserve">Koszulka do segregatora A4 Bantex, krystaliczna, przezroczysta, op. 100 szt., wykończona z folii o grubości 60 mikronów, otwór u góry </t>
  </si>
  <si>
    <t>Marker Pentel, grubość linii pisania 1,5 mm</t>
  </si>
  <si>
    <t xml:space="preserve">szt. </t>
  </si>
  <si>
    <t>Taśma samoprzylepna, pakowa, akrylowa, wykonana z cienkiej folii, przezroczysta, szer. 50 mm</t>
  </si>
  <si>
    <t>17.</t>
  </si>
  <si>
    <t>18.</t>
  </si>
  <si>
    <t>19.</t>
  </si>
  <si>
    <t>20.</t>
  </si>
  <si>
    <t xml:space="preserve">Skoroszyt zawieszany twardy z otworami pozwalającymi na wpięcie do segregatora A4, przednia okładka przezroczysta, tylna okładka kolorowa, wsuwany papierowy pasek do opisu, op. 10 szt., różne kolory </t>
  </si>
  <si>
    <t>Szczegółowy formularz ofertowy: Powiatowy Zespół ds. Orzekania o Niepełnosprawności, ul. gen. H. Dąbrowskiego 46, 89-100 Nakło nad Notecią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</si>
</sst>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/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23" totalsRowShown="0" headerRowDxfId="14" dataDxfId="12" headerRowBorderDxfId="13" tableBorderDxfId="11" totalsRowBorderDxfId="10">
  <autoFilter ref="B3:K23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selection activeCell="O5" sqref="O5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4" customWidth="1"/>
    <col min="6" max="7" width="8.7109375" customWidth="1"/>
    <col min="8" max="8" width="12.28515625" customWidth="1"/>
    <col min="10" max="10" width="10.28515625" customWidth="1"/>
  </cols>
  <sheetData>
    <row r="1" spans="1:11" ht="18" x14ac:dyDescent="0.25">
      <c r="B1" s="7" t="s">
        <v>55</v>
      </c>
      <c r="C1" s="7"/>
      <c r="D1" s="7"/>
      <c r="E1" s="7"/>
    </row>
    <row r="3" spans="1:11" ht="47.25" x14ac:dyDescent="0.25">
      <c r="A3" s="2" t="s">
        <v>0</v>
      </c>
      <c r="B3" s="1" t="s">
        <v>1</v>
      </c>
      <c r="C3" s="1" t="s">
        <v>26</v>
      </c>
      <c r="D3" s="9" t="s">
        <v>2</v>
      </c>
      <c r="E3" s="9" t="s">
        <v>31</v>
      </c>
      <c r="F3" s="9" t="s">
        <v>20</v>
      </c>
      <c r="G3" s="9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pans="1:11" ht="45" customHeight="1" x14ac:dyDescent="0.25">
      <c r="A4" s="10" t="s">
        <v>3</v>
      </c>
      <c r="B4" s="3" t="s">
        <v>27</v>
      </c>
      <c r="C4" s="8"/>
      <c r="D4" s="10" t="s">
        <v>13</v>
      </c>
      <c r="E4" s="10">
        <v>20</v>
      </c>
      <c r="F4" s="10">
        <v>20</v>
      </c>
      <c r="G4" s="10">
        <v>0</v>
      </c>
      <c r="H4" s="23">
        <v>0</v>
      </c>
      <c r="I4" s="29">
        <f>Tabela1[[#This Row],[Cena jednostkowa netto]]*Tabela1[[#This Row],[Ilość całkowita]]</f>
        <v>0</v>
      </c>
      <c r="J4" s="29">
        <f>Tabela1[[#This Row],[Wartość netto]]*23/100</f>
        <v>0</v>
      </c>
      <c r="K4" s="29">
        <f>Tabela1[[#This Row],[Ilość całkowita]]*Tabela1[[#This Row],[Cena jednostkowa netto]]+Tabela1[[#This Row],[Podatek VAT 23 %]]</f>
        <v>0</v>
      </c>
    </row>
    <row r="5" spans="1:11" ht="47.25" customHeight="1" x14ac:dyDescent="0.25">
      <c r="A5" s="10" t="s">
        <v>5</v>
      </c>
      <c r="B5" s="3" t="s">
        <v>28</v>
      </c>
      <c r="C5" s="8"/>
      <c r="D5" s="10" t="s">
        <v>4</v>
      </c>
      <c r="E5" s="10">
        <v>20</v>
      </c>
      <c r="F5" s="10">
        <v>20</v>
      </c>
      <c r="G5" s="10">
        <v>0</v>
      </c>
      <c r="H5" s="23">
        <v>0</v>
      </c>
      <c r="I5" s="29">
        <f>Tabela1[[#This Row],[Cena jednostkowa netto]]*Tabela1[[#This Row],[Ilość całkowita]]</f>
        <v>0</v>
      </c>
      <c r="J5" s="29">
        <f>Tabela1[[#This Row],[Wartość netto]]*23/100</f>
        <v>0</v>
      </c>
      <c r="K5" s="29">
        <f>Tabela1[[#This Row],[Ilość całkowita]]*Tabela1[[#This Row],[Cena jednostkowa netto]]+Tabela1[[#This Row],[Podatek VAT 23 %]]</f>
        <v>0</v>
      </c>
    </row>
    <row r="6" spans="1:11" ht="31.5" x14ac:dyDescent="0.25">
      <c r="A6" s="10" t="s">
        <v>6</v>
      </c>
      <c r="B6" s="26" t="s">
        <v>37</v>
      </c>
      <c r="C6" s="27"/>
      <c r="D6" s="28" t="s">
        <v>13</v>
      </c>
      <c r="E6" s="28">
        <v>3</v>
      </c>
      <c r="F6" s="28">
        <v>3</v>
      </c>
      <c r="G6" s="10">
        <v>0</v>
      </c>
      <c r="H6" s="10">
        <v>0</v>
      </c>
      <c r="I6" s="29">
        <f>Tabela1[[#This Row],[Cena jednostkowa netto]]*Tabela1[[#This Row],[Ilość całkowita]]</f>
        <v>0</v>
      </c>
      <c r="J6" s="30">
        <f>Tabela1[[#This Row],[Wartość netto]]*23/100</f>
        <v>0</v>
      </c>
      <c r="K6" s="30">
        <f>Tabela1[[#This Row],[Ilość całkowita]]*Tabela1[[#This Row],[Cena jednostkowa netto]]+Tabela1[[#This Row],[Podatek VAT 23 %]]</f>
        <v>0</v>
      </c>
    </row>
    <row r="7" spans="1:11" ht="31.5" x14ac:dyDescent="0.25">
      <c r="A7" s="10" t="s">
        <v>7</v>
      </c>
      <c r="B7" s="26" t="s">
        <v>38</v>
      </c>
      <c r="C7" s="27"/>
      <c r="D7" s="28" t="s">
        <v>4</v>
      </c>
      <c r="E7" s="28">
        <v>10</v>
      </c>
      <c r="F7" s="28">
        <v>10</v>
      </c>
      <c r="G7" s="28">
        <v>0</v>
      </c>
      <c r="H7" s="28">
        <v>0</v>
      </c>
      <c r="I7" s="30">
        <f>Tabela1[[#This Row],[Cena jednostkowa netto]]*Tabela1[[#This Row],[Ilość całkowita]]</f>
        <v>0</v>
      </c>
      <c r="J7" s="30">
        <f>Tabela1[[#This Row],[Wartość netto]]*23/100</f>
        <v>0</v>
      </c>
      <c r="K7" s="30">
        <f>Tabela1[[#This Row],[Ilość całkowita]]*Tabela1[[#This Row],[Cena jednostkowa netto]]+Tabela1[[#This Row],[Podatek VAT 23 %]]</f>
        <v>0</v>
      </c>
    </row>
    <row r="8" spans="1:11" ht="61.5" customHeight="1" x14ac:dyDescent="0.25">
      <c r="A8" s="10" t="s">
        <v>8</v>
      </c>
      <c r="B8" s="26" t="s">
        <v>41</v>
      </c>
      <c r="C8" s="27"/>
      <c r="D8" s="28" t="s">
        <v>4</v>
      </c>
      <c r="E8" s="28">
        <v>3</v>
      </c>
      <c r="F8" s="28">
        <v>3</v>
      </c>
      <c r="G8" s="28">
        <v>0</v>
      </c>
      <c r="H8" s="28">
        <v>0</v>
      </c>
      <c r="I8" s="30">
        <f>Tabela1[[#This Row],[Cena jednostkowa netto]]*Tabela1[[#This Row],[Ilość całkowita]]</f>
        <v>0</v>
      </c>
      <c r="J8" s="30">
        <f>Tabela1[[#This Row],[Wartość netto]]*23/100</f>
        <v>0</v>
      </c>
      <c r="K8" s="30">
        <f>Tabela1[[#This Row],[Ilość całkowita]]*Tabela1[[#This Row],[Cena jednostkowa netto]]+Tabela1[[#This Row],[Podatek VAT 23 %]]</f>
        <v>0</v>
      </c>
    </row>
    <row r="9" spans="1:11" ht="15.75" x14ac:dyDescent="0.25">
      <c r="A9" s="10" t="s">
        <v>9</v>
      </c>
      <c r="B9" s="26" t="s">
        <v>40</v>
      </c>
      <c r="C9" s="27"/>
      <c r="D9" s="28" t="s">
        <v>4</v>
      </c>
      <c r="E9" s="28">
        <v>10</v>
      </c>
      <c r="F9" s="28">
        <v>10</v>
      </c>
      <c r="G9" s="28">
        <v>0</v>
      </c>
      <c r="H9" s="28">
        <v>0</v>
      </c>
      <c r="I9" s="30">
        <f>Tabela1[[#This Row],[Cena jednostkowa netto]]*Tabela1[[#This Row],[Ilość całkowita]]</f>
        <v>0</v>
      </c>
      <c r="J9" s="30">
        <f>Tabela1[[#This Row],[Wartość netto]]*23/100</f>
        <v>0</v>
      </c>
      <c r="K9" s="30">
        <f>Tabela1[[#This Row],[Ilość całkowita]]*Tabela1[[#This Row],[Cena jednostkowa netto]]+Tabela1[[#This Row],[Podatek VAT 23 %]]</f>
        <v>0</v>
      </c>
    </row>
    <row r="10" spans="1:11" s="22" customFormat="1" ht="30" customHeight="1" x14ac:dyDescent="0.25">
      <c r="A10" s="10" t="s">
        <v>10</v>
      </c>
      <c r="B10" s="3" t="s">
        <v>34</v>
      </c>
      <c r="C10" s="8"/>
      <c r="D10" s="10" t="s">
        <v>13</v>
      </c>
      <c r="E10" s="10">
        <v>2</v>
      </c>
      <c r="F10" s="10">
        <v>2</v>
      </c>
      <c r="G10" s="10">
        <v>0</v>
      </c>
      <c r="H10" s="10">
        <v>0</v>
      </c>
      <c r="I10" s="29">
        <f>Tabela1[[#This Row],[Cena jednostkowa netto]]*Tabela1[[#This Row],[Ilość całkowita]]</f>
        <v>0</v>
      </c>
      <c r="J10" s="29">
        <f>Tabela1[[#This Row],[Wartość netto]]*23/100</f>
        <v>0</v>
      </c>
      <c r="K10" s="29">
        <f>Tabela1[[#This Row],[Ilość całkowita]]*Tabela1[[#This Row],[Cena jednostkowa netto]]+Tabela1[[#This Row],[Podatek VAT 23 %]]</f>
        <v>0</v>
      </c>
    </row>
    <row r="11" spans="1:11" ht="37.5" customHeight="1" x14ac:dyDescent="0.25">
      <c r="A11" s="10" t="s">
        <v>11</v>
      </c>
      <c r="B11" s="3" t="s">
        <v>42</v>
      </c>
      <c r="C11" s="8"/>
      <c r="D11" s="10" t="s">
        <v>13</v>
      </c>
      <c r="E11" s="10">
        <v>4</v>
      </c>
      <c r="F11" s="10">
        <v>4</v>
      </c>
      <c r="G11" s="10">
        <v>0</v>
      </c>
      <c r="H11" s="10">
        <v>0</v>
      </c>
      <c r="I11" s="29">
        <f>Tabela1[[#This Row],[Cena jednostkowa netto]]*Tabela1[[#This Row],[Ilość całkowita]]</f>
        <v>0</v>
      </c>
      <c r="J11" s="29">
        <f>Tabela1[[#This Row],[Wartość netto]]*23/100</f>
        <v>0</v>
      </c>
      <c r="K11" s="29">
        <f>Tabela1[[#This Row],[Ilość całkowita]]*Tabela1[[#This Row],[Cena jednostkowa netto]]+Tabela1[[#This Row],[Podatek VAT 23 %]]</f>
        <v>0</v>
      </c>
    </row>
    <row r="12" spans="1:11" ht="47.25" x14ac:dyDescent="0.25">
      <c r="A12" s="10" t="s">
        <v>12</v>
      </c>
      <c r="B12" s="3" t="s">
        <v>44</v>
      </c>
      <c r="C12" s="8"/>
      <c r="D12" s="10" t="s">
        <v>13</v>
      </c>
      <c r="E12" s="10">
        <v>1</v>
      </c>
      <c r="F12" s="10">
        <v>1</v>
      </c>
      <c r="G12" s="10">
        <v>0</v>
      </c>
      <c r="H12" s="10">
        <v>0</v>
      </c>
      <c r="I12" s="29">
        <f>Tabela1[[#This Row],[Cena jednostkowa netto]]*Tabela1[[#This Row],[Ilość całkowita]]</f>
        <v>0</v>
      </c>
      <c r="J12" s="29">
        <f>Tabela1[[#This Row],[Wartość netto]]*23/100</f>
        <v>0</v>
      </c>
      <c r="K12" s="29">
        <f>Tabela1[[#This Row],[Ilość całkowita]]*Tabela1[[#This Row],[Cena jednostkowa netto]]+Tabela1[[#This Row],[Podatek VAT 23 %]]</f>
        <v>0</v>
      </c>
    </row>
    <row r="13" spans="1:11" ht="31.5" x14ac:dyDescent="0.25">
      <c r="A13" s="10" t="s">
        <v>14</v>
      </c>
      <c r="B13" s="3" t="s">
        <v>43</v>
      </c>
      <c r="C13" s="8"/>
      <c r="D13" s="10" t="s">
        <v>13</v>
      </c>
      <c r="E13" s="10">
        <v>4</v>
      </c>
      <c r="F13" s="10">
        <v>4</v>
      </c>
      <c r="G13" s="10">
        <v>0</v>
      </c>
      <c r="H13" s="10">
        <v>0</v>
      </c>
      <c r="I13" s="29">
        <f>Tabela1[[#This Row],[Cena jednostkowa netto]]*Tabela1[[#This Row],[Ilość całkowita]]</f>
        <v>0</v>
      </c>
      <c r="J13" s="29">
        <f>Tabela1[[#This Row],[Wartość netto]]*23/100</f>
        <v>0</v>
      </c>
      <c r="K13" s="29">
        <f>Tabela1[[#This Row],[Ilość całkowita]]*Tabela1[[#This Row],[Cena jednostkowa netto]]+Tabela1[[#This Row],[Podatek VAT 23 %]]</f>
        <v>0</v>
      </c>
    </row>
    <row r="14" spans="1:11" ht="40.5" customHeight="1" x14ac:dyDescent="0.25">
      <c r="A14" s="10" t="s">
        <v>15</v>
      </c>
      <c r="B14" s="3" t="s">
        <v>45</v>
      </c>
      <c r="C14" s="8"/>
      <c r="D14" s="10" t="s">
        <v>13</v>
      </c>
      <c r="E14" s="10">
        <v>1</v>
      </c>
      <c r="F14" s="10">
        <v>1</v>
      </c>
      <c r="G14" s="10">
        <v>0</v>
      </c>
      <c r="H14" s="10">
        <v>0</v>
      </c>
      <c r="I14" s="29">
        <f>Tabela1[[#This Row],[Cena jednostkowa netto]]*Tabela1[[#This Row],[Ilość całkowita]]</f>
        <v>0</v>
      </c>
      <c r="J14" s="29">
        <f>Tabela1[[#This Row],[Wartość netto]]*23/100</f>
        <v>0</v>
      </c>
      <c r="K14" s="29">
        <f>Tabela1[[#This Row],[Ilość całkowita]]*Tabela1[[#This Row],[Cena jednostkowa netto]]+Tabela1[[#This Row],[Podatek VAT 23 %]]</f>
        <v>0</v>
      </c>
    </row>
    <row r="15" spans="1:11" ht="63" x14ac:dyDescent="0.25">
      <c r="A15" s="10" t="s">
        <v>16</v>
      </c>
      <c r="B15" s="3" t="s">
        <v>46</v>
      </c>
      <c r="C15" s="8"/>
      <c r="D15" s="10" t="s">
        <v>13</v>
      </c>
      <c r="E15" s="10">
        <v>3</v>
      </c>
      <c r="F15" s="10">
        <v>3</v>
      </c>
      <c r="G15" s="10">
        <v>0</v>
      </c>
      <c r="H15" s="10">
        <v>0</v>
      </c>
      <c r="I15" s="29">
        <f>Tabela1[[#This Row],[Cena jednostkowa netto]]*Tabela1[[#This Row],[Ilość całkowita]]</f>
        <v>0</v>
      </c>
      <c r="J15" s="29">
        <f>Tabela1[[#This Row],[Wartość netto]]*23/100</f>
        <v>0</v>
      </c>
      <c r="K15" s="29">
        <f>Tabela1[[#This Row],[Ilość całkowita]]*Tabela1[[#This Row],[Cena jednostkowa netto]]+Tabela1[[#This Row],[Podatek VAT 23 %]]</f>
        <v>0</v>
      </c>
    </row>
    <row r="16" spans="1:11" ht="25.5" customHeight="1" x14ac:dyDescent="0.25">
      <c r="A16" s="10" t="s">
        <v>17</v>
      </c>
      <c r="B16" s="3" t="s">
        <v>47</v>
      </c>
      <c r="C16" s="8"/>
      <c r="D16" s="10" t="s">
        <v>48</v>
      </c>
      <c r="E16" s="10">
        <v>10</v>
      </c>
      <c r="F16" s="10">
        <v>10</v>
      </c>
      <c r="G16" s="10">
        <v>0</v>
      </c>
      <c r="H16" s="10">
        <v>0</v>
      </c>
      <c r="I16" s="29">
        <f>Tabela1[[#This Row],[Cena jednostkowa netto]]*Tabela1[[#This Row],[Ilość całkowita]]</f>
        <v>0</v>
      </c>
      <c r="J16" s="29">
        <f>Tabela1[[#This Row],[Wartość netto]]*23/100</f>
        <v>0</v>
      </c>
      <c r="K16" s="29">
        <f>Tabela1[[#This Row],[Ilość całkowita]]*Tabela1[[#This Row],[Cena jednostkowa netto]]+Tabela1[[#This Row],[Podatek VAT 23 %]]</f>
        <v>0</v>
      </c>
    </row>
    <row r="17" spans="1:11" ht="15.75" x14ac:dyDescent="0.25">
      <c r="A17" s="10" t="s">
        <v>18</v>
      </c>
      <c r="B17" s="3" t="s">
        <v>35</v>
      </c>
      <c r="C17" s="8"/>
      <c r="D17" s="10" t="s">
        <v>4</v>
      </c>
      <c r="E17" s="10">
        <v>2</v>
      </c>
      <c r="F17" s="10">
        <v>2</v>
      </c>
      <c r="G17" s="10">
        <v>0</v>
      </c>
      <c r="H17" s="10">
        <v>0</v>
      </c>
      <c r="I17" s="29">
        <f>Tabela1[[#This Row],[Cena jednostkowa netto]]*Tabela1[[#This Row],[Ilość całkowita]]</f>
        <v>0</v>
      </c>
      <c r="J17" s="29">
        <f>Tabela1[[#This Row],[Wartość netto]]*23/100</f>
        <v>0</v>
      </c>
      <c r="K17" s="29">
        <f>Tabela1[[#This Row],[Ilość całkowita]]*Tabela1[[#This Row],[Cena jednostkowa netto]]+Tabela1[[#This Row],[Podatek VAT 23 %]]</f>
        <v>0</v>
      </c>
    </row>
    <row r="18" spans="1:11" ht="39.75" customHeight="1" x14ac:dyDescent="0.25">
      <c r="A18" s="10" t="s">
        <v>36</v>
      </c>
      <c r="B18" s="3" t="s">
        <v>29</v>
      </c>
      <c r="C18" s="8"/>
      <c r="D18" s="10" t="s">
        <v>19</v>
      </c>
      <c r="E18" s="10">
        <v>200</v>
      </c>
      <c r="F18" s="10">
        <v>200</v>
      </c>
      <c r="G18" s="10">
        <v>0</v>
      </c>
      <c r="H18" s="10">
        <v>0</v>
      </c>
      <c r="I18" s="29">
        <f>Tabela1[[#This Row],[Cena jednostkowa netto]]*Tabela1[[#This Row],[Ilość całkowita]]</f>
        <v>0</v>
      </c>
      <c r="J18" s="29">
        <f>Tabela1[[#This Row],[Wartość netto]]*23/100</f>
        <v>0</v>
      </c>
      <c r="K18" s="29">
        <f>Tabela1[[#This Row],[Ilość całkowita]]*Tabela1[[#This Row],[Cena jednostkowa netto]]+Tabela1[[#This Row],[Podatek VAT 23 %]]</f>
        <v>0</v>
      </c>
    </row>
    <row r="19" spans="1:11" ht="53.25" customHeight="1" x14ac:dyDescent="0.25">
      <c r="A19" s="10" t="s">
        <v>39</v>
      </c>
      <c r="B19" s="3" t="s">
        <v>32</v>
      </c>
      <c r="C19" s="8"/>
      <c r="D19" s="10" t="s">
        <v>4</v>
      </c>
      <c r="E19" s="10">
        <v>1500</v>
      </c>
      <c r="F19" s="10">
        <v>1500</v>
      </c>
      <c r="G19" s="10">
        <v>0</v>
      </c>
      <c r="H19" s="10">
        <v>0</v>
      </c>
      <c r="I19" s="29">
        <f>Tabela1[[#This Row],[Cena jednostkowa netto]]*Tabela1[[#This Row],[Ilość całkowita]]</f>
        <v>0</v>
      </c>
      <c r="J19" s="29">
        <f>Tabela1[[#This Row],[Wartość netto]]*23/100</f>
        <v>0</v>
      </c>
      <c r="K19" s="29">
        <f>Tabela1[[#This Row],[Ilość całkowita]]*Tabela1[[#This Row],[Cena jednostkowa netto]]+Tabela1[[#This Row],[Podatek VAT 23 %]]</f>
        <v>0</v>
      </c>
    </row>
    <row r="20" spans="1:11" ht="78.75" x14ac:dyDescent="0.25">
      <c r="A20" s="10" t="s">
        <v>50</v>
      </c>
      <c r="B20" s="3" t="s">
        <v>54</v>
      </c>
      <c r="C20" s="8"/>
      <c r="D20" s="10" t="s">
        <v>13</v>
      </c>
      <c r="E20" s="10">
        <v>2</v>
      </c>
      <c r="F20" s="10">
        <v>2</v>
      </c>
      <c r="G20" s="10">
        <v>0</v>
      </c>
      <c r="H20" s="10">
        <v>0</v>
      </c>
      <c r="I20" s="29">
        <f>Tabela1[[#This Row],[Cena jednostkowa netto]]*Tabela1[[#This Row],[Ilość całkowita]]</f>
        <v>0</v>
      </c>
      <c r="J20" s="29">
        <f>Tabela1[[#This Row],[Wartość netto]]*23/100</f>
        <v>0</v>
      </c>
      <c r="K20" s="29">
        <f>Tabela1[[#This Row],[Ilość całkowita]]*Tabela1[[#This Row],[Cena jednostkowa netto]]+Tabela1[[#This Row],[Podatek VAT 23 %]]</f>
        <v>0</v>
      </c>
    </row>
    <row r="21" spans="1:11" ht="84.75" customHeight="1" x14ac:dyDescent="0.25">
      <c r="A21" s="10" t="s">
        <v>51</v>
      </c>
      <c r="B21" s="3" t="s">
        <v>30</v>
      </c>
      <c r="C21" s="8"/>
      <c r="D21" s="10" t="s">
        <v>4</v>
      </c>
      <c r="E21" s="10">
        <v>20</v>
      </c>
      <c r="F21" s="10">
        <v>20</v>
      </c>
      <c r="G21" s="10">
        <v>0</v>
      </c>
      <c r="H21" s="10">
        <v>0</v>
      </c>
      <c r="I21" s="29">
        <f>Tabela1[[#This Row],[Cena jednostkowa netto]]*Tabela1[[#This Row],[Ilość całkowita]]</f>
        <v>0</v>
      </c>
      <c r="J21" s="29">
        <f>Tabela1[[#This Row],[Wartość netto]]*23/100</f>
        <v>0</v>
      </c>
      <c r="K21" s="29">
        <f>Tabela1[[#This Row],[Ilość całkowita]]*Tabela1[[#This Row],[Cena jednostkowa netto]]+Tabela1[[#This Row],[Podatek VAT 23 %]]</f>
        <v>0</v>
      </c>
    </row>
    <row r="22" spans="1:11" ht="47.25" x14ac:dyDescent="0.25">
      <c r="A22" s="10" t="s">
        <v>52</v>
      </c>
      <c r="B22" s="3" t="s">
        <v>49</v>
      </c>
      <c r="C22" s="8"/>
      <c r="D22" s="10" t="s">
        <v>4</v>
      </c>
      <c r="E22" s="10">
        <v>10</v>
      </c>
      <c r="F22" s="10">
        <v>10</v>
      </c>
      <c r="G22" s="10">
        <v>0</v>
      </c>
      <c r="H22" s="10">
        <v>0</v>
      </c>
      <c r="I22" s="29">
        <f>Tabela1[[#This Row],[Cena jednostkowa netto]]*Tabela1[[#This Row],[Ilość całkowita]]</f>
        <v>0</v>
      </c>
      <c r="J22" s="29">
        <f>Tabela1[[#This Row],[Wartość netto]]*23/100</f>
        <v>0</v>
      </c>
      <c r="K22" s="29">
        <f>Tabela1[[#This Row],[Ilość całkowita]]*Tabela1[[#This Row],[Cena jednostkowa netto]]+Tabela1[[#This Row],[Podatek VAT 23 %]]</f>
        <v>0</v>
      </c>
    </row>
    <row r="23" spans="1:11" ht="30" customHeight="1" x14ac:dyDescent="0.25">
      <c r="A23" s="10" t="s">
        <v>53</v>
      </c>
      <c r="B23" s="3" t="s">
        <v>33</v>
      </c>
      <c r="C23" s="8"/>
      <c r="D23" s="10" t="s">
        <v>4</v>
      </c>
      <c r="E23" s="10">
        <v>2</v>
      </c>
      <c r="F23" s="10">
        <v>2</v>
      </c>
      <c r="G23" s="10">
        <v>0</v>
      </c>
      <c r="H23" s="10">
        <v>0</v>
      </c>
      <c r="I23" s="29">
        <f>Tabela1[[#This Row],[Cena jednostkowa netto]]*Tabela1[[#This Row],[Ilość całkowita]]</f>
        <v>0</v>
      </c>
      <c r="J23" s="29">
        <f>Tabela1[[#This Row],[Wartość netto]]*23/100</f>
        <v>0</v>
      </c>
      <c r="K23" s="29">
        <f>Tabela1[[#This Row],[Ilość całkowita]]*Tabela1[[#This Row],[Cena jednostkowa netto]]+Tabela1[[#This Row],[Podatek VAT 23 %]]</f>
        <v>0</v>
      </c>
    </row>
    <row r="24" spans="1:11" ht="30" customHeight="1" x14ac:dyDescent="0.25">
      <c r="A24" s="10"/>
      <c r="B24" s="24"/>
      <c r="C24" s="24"/>
      <c r="D24" s="24"/>
      <c r="E24" s="24"/>
      <c r="F24" s="24"/>
      <c r="G24" s="24"/>
      <c r="H24" s="25"/>
      <c r="I24" s="31">
        <f>SUM(Tabela1[Wartość netto])</f>
        <v>0</v>
      </c>
      <c r="J24" s="31">
        <f>SUM(Tabela1[Podatek VAT 23 %])</f>
        <v>0</v>
      </c>
      <c r="K24" s="31">
        <f>SUM(Tabela1[Wartość brutto])</f>
        <v>0</v>
      </c>
    </row>
    <row r="25" spans="1:11" ht="30" customHeight="1" x14ac:dyDescent="0.25">
      <c r="A25" s="6"/>
      <c r="B25" s="11"/>
      <c r="C25" s="11"/>
      <c r="D25" s="11"/>
      <c r="E25" s="11"/>
      <c r="F25" s="11"/>
      <c r="G25" s="11"/>
      <c r="H25" s="11"/>
      <c r="I25" s="12"/>
      <c r="J25" s="12"/>
      <c r="K25" s="12"/>
    </row>
    <row r="26" spans="1:11" ht="30" customHeight="1" x14ac:dyDescent="0.25">
      <c r="A26" s="6"/>
      <c r="B26" s="13"/>
      <c r="C26" s="13"/>
      <c r="D26" s="13"/>
      <c r="E26" s="13"/>
      <c r="F26" s="12"/>
      <c r="G26" s="12"/>
      <c r="H26" s="12"/>
      <c r="I26" s="12"/>
      <c r="J26" s="12"/>
      <c r="K26" s="12"/>
    </row>
    <row r="27" spans="1:11" ht="30" customHeight="1" x14ac:dyDescent="0.25">
      <c r="A27" s="6"/>
      <c r="B27" s="14"/>
      <c r="C27" s="14"/>
      <c r="D27" s="15"/>
      <c r="E27" s="15"/>
      <c r="F27" s="15"/>
      <c r="G27" s="15"/>
      <c r="H27" s="16"/>
      <c r="I27" s="16"/>
      <c r="J27" s="16"/>
      <c r="K27" s="16"/>
    </row>
    <row r="28" spans="1:11" ht="30" customHeight="1" x14ac:dyDescent="0.25">
      <c r="A28" s="6"/>
      <c r="B28" s="17"/>
      <c r="C28" s="17"/>
      <c r="D28" s="6"/>
      <c r="E28" s="15"/>
      <c r="F28" s="6"/>
      <c r="G28" s="6"/>
      <c r="H28" s="18"/>
      <c r="I28" s="18"/>
      <c r="J28" s="18"/>
      <c r="K28" s="18"/>
    </row>
    <row r="29" spans="1:11" ht="30" customHeight="1" x14ac:dyDescent="0.25">
      <c r="A29" s="6"/>
      <c r="B29" s="17"/>
      <c r="C29" s="17"/>
      <c r="D29" s="6"/>
      <c r="E29" s="15"/>
      <c r="F29" s="6"/>
      <c r="G29" s="6"/>
      <c r="H29" s="18"/>
      <c r="I29" s="18"/>
      <c r="J29" s="18"/>
      <c r="K29" s="18"/>
    </row>
    <row r="30" spans="1:11" ht="30" customHeight="1" x14ac:dyDescent="0.25">
      <c r="A30" s="6"/>
      <c r="B30" s="17"/>
      <c r="C30" s="17"/>
      <c r="D30" s="6"/>
      <c r="E30" s="15"/>
      <c r="F30" s="6"/>
      <c r="G30" s="6"/>
      <c r="H30" s="18"/>
      <c r="I30" s="18"/>
      <c r="J30" s="18"/>
      <c r="K30" s="18"/>
    </row>
    <row r="31" spans="1:11" ht="30" customHeight="1" x14ac:dyDescent="0.25">
      <c r="A31" s="6"/>
      <c r="B31" s="17"/>
      <c r="C31" s="17"/>
      <c r="D31" s="6"/>
      <c r="E31" s="15"/>
      <c r="F31" s="6"/>
      <c r="G31" s="6"/>
      <c r="H31" s="18"/>
      <c r="I31" s="18"/>
      <c r="J31" s="18"/>
      <c r="K31" s="18"/>
    </row>
    <row r="32" spans="1:11" ht="30" customHeight="1" x14ac:dyDescent="0.25">
      <c r="A32" s="6"/>
      <c r="B32" s="17"/>
      <c r="C32" s="17"/>
      <c r="D32" s="6"/>
      <c r="E32" s="15"/>
      <c r="F32" s="6"/>
      <c r="G32" s="6"/>
      <c r="H32" s="18"/>
      <c r="I32" s="18"/>
      <c r="J32" s="18"/>
      <c r="K32" s="18"/>
    </row>
    <row r="33" spans="1:11" ht="30" customHeight="1" x14ac:dyDescent="0.25">
      <c r="A33" s="6"/>
      <c r="B33" s="17"/>
      <c r="C33" s="17"/>
      <c r="D33" s="6"/>
      <c r="E33" s="15"/>
      <c r="F33" s="6"/>
      <c r="G33" s="6"/>
      <c r="H33" s="18"/>
      <c r="I33" s="18"/>
      <c r="J33" s="18"/>
      <c r="K33" s="18"/>
    </row>
    <row r="34" spans="1:11" ht="30" customHeight="1" x14ac:dyDescent="0.25">
      <c r="A34" s="6"/>
      <c r="B34" s="17"/>
      <c r="C34" s="17"/>
      <c r="D34" s="6"/>
      <c r="E34" s="15"/>
      <c r="F34" s="6"/>
      <c r="G34" s="6"/>
      <c r="H34" s="18"/>
      <c r="I34" s="18"/>
      <c r="J34" s="18"/>
      <c r="K34" s="18"/>
    </row>
    <row r="35" spans="1:11" ht="30" customHeight="1" x14ac:dyDescent="0.25">
      <c r="A35" s="6"/>
      <c r="B35" s="17"/>
      <c r="C35" s="17"/>
      <c r="D35" s="6"/>
      <c r="E35" s="15"/>
      <c r="F35" s="6"/>
      <c r="G35" s="6"/>
      <c r="H35" s="18"/>
      <c r="I35" s="18"/>
      <c r="J35" s="18"/>
      <c r="K35" s="18"/>
    </row>
    <row r="36" spans="1:11" ht="30" customHeight="1" x14ac:dyDescent="0.25">
      <c r="A36" s="6"/>
      <c r="B36" s="17"/>
      <c r="C36" s="17"/>
      <c r="D36" s="6"/>
      <c r="E36" s="15"/>
      <c r="F36" s="6"/>
      <c r="G36" s="6"/>
      <c r="H36" s="18"/>
      <c r="I36" s="18"/>
      <c r="J36" s="18"/>
      <c r="K36" s="18"/>
    </row>
    <row r="37" spans="1:11" ht="30" customHeight="1" x14ac:dyDescent="0.25">
      <c r="A37" s="6"/>
      <c r="B37" s="17"/>
      <c r="C37" s="17"/>
      <c r="D37" s="6"/>
      <c r="E37" s="15"/>
      <c r="F37" s="6"/>
      <c r="G37" s="6"/>
      <c r="H37" s="18"/>
      <c r="I37" s="18"/>
      <c r="J37" s="18"/>
      <c r="K37" s="18"/>
    </row>
    <row r="38" spans="1:11" ht="30" customHeight="1" x14ac:dyDescent="0.25">
      <c r="A38" s="6"/>
      <c r="B38" s="17"/>
      <c r="C38" s="17"/>
      <c r="D38" s="6"/>
      <c r="E38" s="15"/>
      <c r="F38" s="6"/>
      <c r="G38" s="6"/>
      <c r="H38" s="18"/>
      <c r="I38" s="18"/>
      <c r="J38" s="18"/>
      <c r="K38" s="18"/>
    </row>
    <row r="39" spans="1:11" ht="30" customHeight="1" x14ac:dyDescent="0.25">
      <c r="A39" s="6"/>
      <c r="B39" s="17"/>
      <c r="C39" s="17"/>
      <c r="D39" s="6"/>
      <c r="E39" s="15"/>
      <c r="F39" s="6"/>
      <c r="G39" s="6"/>
      <c r="H39" s="18"/>
      <c r="I39" s="18"/>
      <c r="J39" s="18"/>
      <c r="K39" s="18"/>
    </row>
    <row r="40" spans="1:11" ht="15.75" x14ac:dyDescent="0.25">
      <c r="A40" s="6"/>
      <c r="B40" s="17"/>
      <c r="C40" s="17"/>
      <c r="D40" s="6"/>
      <c r="E40" s="15"/>
      <c r="F40" s="6"/>
      <c r="G40" s="6"/>
      <c r="H40" s="18"/>
      <c r="I40" s="18"/>
      <c r="J40" s="18"/>
      <c r="K40" s="18"/>
    </row>
    <row r="41" spans="1:11" ht="15.75" x14ac:dyDescent="0.25">
      <c r="A41" s="6"/>
      <c r="B41" s="17"/>
      <c r="C41" s="17"/>
      <c r="D41" s="6"/>
      <c r="E41" s="15"/>
      <c r="F41" s="6"/>
      <c r="G41" s="6"/>
      <c r="H41" s="18"/>
      <c r="I41" s="18"/>
      <c r="J41" s="18"/>
      <c r="K41" s="18"/>
    </row>
    <row r="42" spans="1:11" ht="15.75" x14ac:dyDescent="0.25">
      <c r="A42" s="6"/>
      <c r="B42" s="17"/>
      <c r="C42" s="17"/>
      <c r="D42" s="6"/>
      <c r="E42" s="15"/>
      <c r="F42" s="6"/>
      <c r="G42" s="6"/>
      <c r="H42" s="18"/>
      <c r="I42" s="18"/>
      <c r="J42" s="18"/>
      <c r="K42" s="18"/>
    </row>
    <row r="43" spans="1:11" ht="15.75" x14ac:dyDescent="0.25">
      <c r="A43" s="6"/>
      <c r="B43" s="19"/>
      <c r="C43" s="19"/>
      <c r="D43" s="6"/>
      <c r="E43" s="15"/>
      <c r="F43" s="6"/>
      <c r="G43" s="6"/>
      <c r="H43" s="18"/>
      <c r="I43" s="18"/>
      <c r="J43" s="18"/>
      <c r="K43" s="18"/>
    </row>
    <row r="44" spans="1:11" ht="15.75" x14ac:dyDescent="0.25">
      <c r="A44" s="6"/>
      <c r="B44" s="17"/>
      <c r="C44" s="17"/>
      <c r="D44" s="6"/>
      <c r="E44" s="15"/>
      <c r="F44" s="6"/>
      <c r="G44" s="6"/>
      <c r="H44" s="18"/>
      <c r="I44" s="18"/>
      <c r="J44" s="18"/>
      <c r="K44" s="18"/>
    </row>
    <row r="45" spans="1:11" ht="15.75" x14ac:dyDescent="0.25">
      <c r="A45" s="6"/>
      <c r="B45" s="17"/>
      <c r="C45" s="17"/>
      <c r="D45" s="6"/>
      <c r="E45" s="15"/>
      <c r="F45" s="6"/>
      <c r="G45" s="6"/>
      <c r="H45" s="18"/>
      <c r="I45" s="18"/>
      <c r="J45" s="18"/>
      <c r="K45" s="18"/>
    </row>
    <row r="46" spans="1:11" ht="15.75" x14ac:dyDescent="0.25">
      <c r="A46" s="6"/>
      <c r="B46" s="20"/>
      <c r="C46" s="20"/>
      <c r="D46" s="18"/>
      <c r="E46" s="15"/>
      <c r="F46" s="6"/>
      <c r="G46" s="6"/>
      <c r="H46" s="18"/>
      <c r="I46" s="18"/>
      <c r="J46" s="18"/>
      <c r="K46" s="18"/>
    </row>
    <row r="47" spans="1:11" ht="15.75" x14ac:dyDescent="0.25">
      <c r="A47" s="6"/>
      <c r="B47" s="20"/>
      <c r="C47" s="20"/>
      <c r="D47" s="18"/>
      <c r="E47" s="15"/>
      <c r="F47" s="6"/>
      <c r="G47" s="6"/>
      <c r="H47" s="18"/>
      <c r="I47" s="18"/>
      <c r="J47" s="18"/>
      <c r="K47" s="18"/>
    </row>
    <row r="48" spans="1:11" ht="15.75" x14ac:dyDescent="0.25">
      <c r="A48" s="6"/>
      <c r="B48" s="20"/>
      <c r="C48" s="20"/>
      <c r="D48" s="18"/>
      <c r="E48" s="15"/>
      <c r="F48" s="6"/>
      <c r="G48" s="6"/>
      <c r="H48" s="18"/>
      <c r="I48" s="18"/>
      <c r="J48" s="18"/>
      <c r="K48" s="18"/>
    </row>
    <row r="49" spans="1:11" ht="15.75" x14ac:dyDescent="0.25">
      <c r="A49" s="6"/>
      <c r="B49" s="20"/>
      <c r="C49" s="20"/>
      <c r="D49" s="18"/>
      <c r="E49" s="15"/>
      <c r="F49" s="6"/>
      <c r="G49" s="6"/>
      <c r="H49" s="18"/>
      <c r="I49" s="18"/>
      <c r="J49" s="18"/>
      <c r="K49" s="18"/>
    </row>
    <row r="50" spans="1:11" ht="36" customHeight="1" x14ac:dyDescent="0.25">
      <c r="A50" s="6"/>
      <c r="B50" s="12"/>
      <c r="C50" s="12"/>
      <c r="D50" s="21"/>
      <c r="E50" s="21"/>
      <c r="F50" s="12"/>
      <c r="G50" s="12"/>
      <c r="H50" s="12"/>
      <c r="I50" s="12"/>
      <c r="J50" s="12"/>
      <c r="K50" s="12"/>
    </row>
    <row r="51" spans="1:11" ht="15.75" x14ac:dyDescent="0.25">
      <c r="A51" s="6"/>
      <c r="B51" s="12"/>
      <c r="C51" s="12"/>
      <c r="D51" s="21"/>
      <c r="E51" s="21"/>
      <c r="F51" s="12"/>
      <c r="G51" s="12"/>
      <c r="H51" s="12"/>
      <c r="I51" s="12"/>
      <c r="J51" s="12"/>
      <c r="K51" s="12"/>
    </row>
    <row r="52" spans="1:11" ht="15.75" x14ac:dyDescent="0.25">
      <c r="A52" s="6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 OPZ</vt:lpstr>
      <vt:lpstr>Arkusz2</vt:lpstr>
      <vt:lpstr>Arkusz3</vt:lpstr>
      <vt:lpstr>'Starostwo OPZ'!Tytuły_wydruku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2019-12-24T07:31:36Z</cp:lastPrinted>
  <dcterms:created xsi:type="dcterms:W3CDTF">2014-01-28T10:19:19Z</dcterms:created>
  <dcterms:modified xsi:type="dcterms:W3CDTF">2020-01-09T08:44:23Z</dcterms:modified>
</cp:coreProperties>
</file>