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.sarosiek\Desktop\przetargi nieunijne\2020\powiat nakielski\"/>
    </mc:Choice>
  </mc:AlternateContent>
  <xr:revisionPtr revIDLastSave="0" documentId="13_ncr:1_{8FC2C5D5-334F-45E6-ADC7-5DEC25EC15E0}" xr6:coauthVersionLast="45" xr6:coauthVersionMax="45" xr10:uidLastSave="{00000000-0000-0000-0000-000000000000}"/>
  <bookViews>
    <workbookView xWindow="-120" yWindow="-120" windowWidth="20730" windowHeight="11160" tabRatio="693" xr2:uid="{00000000-000D-0000-FFFF-FFFF00000000}"/>
  </bookViews>
  <sheets>
    <sheet name="Powiat Nakielski" sheetId="2" r:id="rId1"/>
    <sheet name="Starostwo Powiatowe" sheetId="15" r:id="rId2"/>
    <sheet name="ZSS w Karnowie" sheetId="16" r:id="rId3"/>
    <sheet name="ZSŻŚ" sheetId="17" r:id="rId4"/>
    <sheet name="ZS im. S. Staszica" sheetId="18" r:id="rId5"/>
    <sheet name="I LO w Szubinie" sheetId="19" r:id="rId6"/>
    <sheet name="I LO w Nakle nad Notecią" sheetId="20" r:id="rId7"/>
    <sheet name="ZS w Szubinie" sheetId="21" r:id="rId8"/>
    <sheet name="PCPR" sheetId="22" r:id="rId9"/>
    <sheet name="Poradnia" sheetId="23" r:id="rId10"/>
    <sheet name="ZDP" sheetId="24" r:id="rId11"/>
    <sheet name="ZSS w Kcyni" sheetId="25" r:id="rId12"/>
    <sheet name="DPS" sheetId="26" r:id="rId13"/>
    <sheet name="ZS w Lubaszczu" sheetId="27" r:id="rId14"/>
    <sheet name="ZSP w Samostrzelu" sheetId="28" r:id="rId15"/>
    <sheet name="MOW" sheetId="29" r:id="rId16"/>
    <sheet name="PUP" sheetId="30" r:id="rId17"/>
  </sheets>
  <definedNames>
    <definedName name="_xlnm._FilterDatabase" localSheetId="0" hidden="1">'Powiat Nakielski'!$A$9:$S$14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30" l="1"/>
  <c r="M10" i="30"/>
  <c r="M11" i="29"/>
  <c r="M10" i="29"/>
  <c r="M10" i="28"/>
  <c r="M11" i="27"/>
  <c r="M10" i="27"/>
  <c r="M10" i="26"/>
  <c r="M10" i="25"/>
  <c r="M10" i="24"/>
  <c r="M10" i="23"/>
  <c r="M12" i="22"/>
  <c r="M11" i="22"/>
  <c r="M10" i="22"/>
  <c r="M13" i="21"/>
  <c r="M12" i="21"/>
  <c r="M11" i="21"/>
  <c r="M10" i="21"/>
  <c r="M12" i="20"/>
  <c r="M11" i="20"/>
  <c r="M10" i="20"/>
  <c r="M11" i="19"/>
  <c r="M10" i="19"/>
  <c r="M11" i="18"/>
  <c r="M10" i="18"/>
  <c r="M12" i="17"/>
  <c r="M11" i="17"/>
  <c r="M10" i="17"/>
  <c r="M11" i="16"/>
  <c r="M10" i="16"/>
  <c r="M10" i="15"/>
  <c r="M11" i="2" l="1"/>
  <c r="M12" i="2"/>
  <c r="M13" i="2"/>
  <c r="M14" i="2"/>
  <c r="M10" i="2"/>
</calcChain>
</file>

<file path=xl/sharedStrings.xml><?xml version="1.0" encoding="utf-8"?>
<sst xmlns="http://schemas.openxmlformats.org/spreadsheetml/2006/main" count="876" uniqueCount="171">
  <si>
    <t>Ulica</t>
  </si>
  <si>
    <t>Nr</t>
  </si>
  <si>
    <t>Miejscowość</t>
  </si>
  <si>
    <t>Kod pocztowy</t>
  </si>
  <si>
    <t>Poczta</t>
  </si>
  <si>
    <t>Numer PPE</t>
  </si>
  <si>
    <t>Numer licznika</t>
  </si>
  <si>
    <t xml:space="preserve">Taryfa </t>
  </si>
  <si>
    <t>Nabywca</t>
  </si>
  <si>
    <t>Odbiorca</t>
  </si>
  <si>
    <t>Obecny Sprzedawca</t>
  </si>
  <si>
    <t>Lp.</t>
  </si>
  <si>
    <t>Nazwa punktu poboru energii elektrycznej</t>
  </si>
  <si>
    <t>OSD</t>
  </si>
  <si>
    <t>Termin rozpoczęcia dostawy</t>
  </si>
  <si>
    <t>Zmiana sprzedawcy</t>
  </si>
  <si>
    <t>Łączne zużycie energii  elektrycznej [MWh] w okresie obowiązywania umowy</t>
  </si>
  <si>
    <t>Łączne zużycie energii  elektrycznej [MWh] w okresie obowiązywania umowy - I strefa</t>
  </si>
  <si>
    <t>Łączne zużycie energii  elektrycznej [MWh] w okresie obowiązywania umowy - II strefa</t>
  </si>
  <si>
    <t>WYKAZ PUNKTÓW POBORU ENERGII ELEKTRYCZNEJ:</t>
  </si>
  <si>
    <t>1.</t>
  </si>
  <si>
    <t>2.</t>
  </si>
  <si>
    <t>3.</t>
  </si>
  <si>
    <t>4.</t>
  </si>
  <si>
    <t>5.</t>
  </si>
  <si>
    <t>-</t>
  </si>
  <si>
    <t>Dąbrowskiego</t>
  </si>
  <si>
    <t>Parkowa</t>
  </si>
  <si>
    <t>C11</t>
  </si>
  <si>
    <t>kolejna</t>
  </si>
  <si>
    <t>Rynek</t>
  </si>
  <si>
    <t>Lokal niemieszkalny</t>
  </si>
  <si>
    <t>Szkoła</t>
  </si>
  <si>
    <t>Lokal użytkowy</t>
  </si>
  <si>
    <t>G11</t>
  </si>
  <si>
    <t>C12a</t>
  </si>
  <si>
    <t>C21</t>
  </si>
  <si>
    <t>1. Obiekty i budynki</t>
  </si>
  <si>
    <t>Przystań Powiat Nakielski</t>
  </si>
  <si>
    <t>Notecka</t>
  </si>
  <si>
    <t>4</t>
  </si>
  <si>
    <t>Nakło nad Notecią</t>
  </si>
  <si>
    <t>89-100</t>
  </si>
  <si>
    <t>PLENED00000590000000010675133194</t>
  </si>
  <si>
    <t>ENEA Operator Sp. z o.o.</t>
  </si>
  <si>
    <t>Powiat Nakielski</t>
  </si>
  <si>
    <t>Biura</t>
  </si>
  <si>
    <t>PLENED00000590000000010267448126</t>
  </si>
  <si>
    <t>96799288</t>
  </si>
  <si>
    <t>Biuro</t>
  </si>
  <si>
    <t>Ks. Piotra Skargi</t>
  </si>
  <si>
    <t>PLENED00000590000000010289732162</t>
  </si>
  <si>
    <t>Izabela</t>
  </si>
  <si>
    <t>89-115</t>
  </si>
  <si>
    <t>Mrocza</t>
  </si>
  <si>
    <t>PLENED00000590000000010308068128</t>
  </si>
  <si>
    <t>70020843</t>
  </si>
  <si>
    <t>KL.Schodowa</t>
  </si>
  <si>
    <t>Kantego</t>
  </si>
  <si>
    <t>2</t>
  </si>
  <si>
    <t>Kcynia</t>
  </si>
  <si>
    <t>89-240</t>
  </si>
  <si>
    <t>PLENED00000590000000010267765187</t>
  </si>
  <si>
    <t>60948679</t>
  </si>
  <si>
    <t>Budynek Biurowy</t>
  </si>
  <si>
    <t>Kcyńska</t>
  </si>
  <si>
    <t>34A</t>
  </si>
  <si>
    <t>Szubin</t>
  </si>
  <si>
    <t>89-200</t>
  </si>
  <si>
    <t>PLENED00000590000000010366363183</t>
  </si>
  <si>
    <t>90935941</t>
  </si>
  <si>
    <t>Starostwo Powiatowe Powiat Nakielski</t>
  </si>
  <si>
    <t>Szkoła Specjalna</t>
  </si>
  <si>
    <t>Karnowo</t>
  </si>
  <si>
    <t>PLENED00000590000000010298639193</t>
  </si>
  <si>
    <t>12810700</t>
  </si>
  <si>
    <t>Zespół Szkół Specjalnych w Karnowie</t>
  </si>
  <si>
    <t>Sala Sportowo-Rehabilitacyjna</t>
  </si>
  <si>
    <t>Nakło Nad Notecią</t>
  </si>
  <si>
    <t>PLENED00000590000000010670917122</t>
  </si>
  <si>
    <t>Sala Gimnastyczna</t>
  </si>
  <si>
    <t>PLENED00000590000000010267427170</t>
  </si>
  <si>
    <t>96863187</t>
  </si>
  <si>
    <t>Zespół Szkół Żeglugi Śródlądowej</t>
  </si>
  <si>
    <t>Budynek Szkoły</t>
  </si>
  <si>
    <t>PLENED00000590000000010267450168</t>
  </si>
  <si>
    <t>Warsztaty</t>
  </si>
  <si>
    <t>PLENED00000590000000010267451189</t>
  </si>
  <si>
    <t>Staszica</t>
  </si>
  <si>
    <t>PLENED00000590000000010267552176</t>
  </si>
  <si>
    <t>Zespół Szkół im. Stanisława Staszica</t>
  </si>
  <si>
    <t>PLENED00000590000000010597937142</t>
  </si>
  <si>
    <t>10463858</t>
  </si>
  <si>
    <t>PLENED00000590000000010674005174</t>
  </si>
  <si>
    <t>I Liceum Ogólnokształcące im. Stanisława Wyspiańskiego w Szubinie</t>
  </si>
  <si>
    <t xml:space="preserve">Kcyńska </t>
  </si>
  <si>
    <t>PLENED00000590000000010268378159</t>
  </si>
  <si>
    <t>Gimnazjalna</t>
  </si>
  <si>
    <t>PLENED00000590000000010268005183</t>
  </si>
  <si>
    <t>I Liceum Ogólnokształcące</t>
  </si>
  <si>
    <t>Szkoła Publiczna I Liceum Ogólnokształcące</t>
  </si>
  <si>
    <t>PLENED00000590000000010313428168</t>
  </si>
  <si>
    <t>10563484</t>
  </si>
  <si>
    <t>Internat LO</t>
  </si>
  <si>
    <t>PLENED00000590000000010268009170</t>
  </si>
  <si>
    <t>Kochanowskiego</t>
  </si>
  <si>
    <t>PLENED00000590000000000003018667</t>
  </si>
  <si>
    <t>Budynek Gospodarczy</t>
  </si>
  <si>
    <t>PLENED00000590000000010312156131</t>
  </si>
  <si>
    <t>91817466</t>
  </si>
  <si>
    <t>Zespół Szkół im. Prof. Emila Chroboczka w Szubinie</t>
  </si>
  <si>
    <t>Orlik 2012</t>
  </si>
  <si>
    <t>PLENED00000590000000010358248197</t>
  </si>
  <si>
    <t>PLENED00000590000000010601238108</t>
  </si>
  <si>
    <t>81459082</t>
  </si>
  <si>
    <t>46</t>
  </si>
  <si>
    <t>PLENED00000590000000010312013135</t>
  </si>
  <si>
    <t>03215668</t>
  </si>
  <si>
    <t>Powiatowe Centrum Pomocy Rodzinie</t>
  </si>
  <si>
    <t>Powiatowe Centrum Pomocy Rodzinie - Biuro</t>
  </si>
  <si>
    <t>PLENED00000590000000010267455176</t>
  </si>
  <si>
    <t>70015840</t>
  </si>
  <si>
    <t>PLENED00000590000000010311916135</t>
  </si>
  <si>
    <t>12070763</t>
  </si>
  <si>
    <t>Poradnia Psychologiczno-Pedagogiczna</t>
  </si>
  <si>
    <t>Przepomownia</t>
  </si>
  <si>
    <t>Strażacka</t>
  </si>
  <si>
    <t>dz. nr 539/3</t>
  </si>
  <si>
    <t>Rynarzewo</t>
  </si>
  <si>
    <t>PLENED00000590000000010675433189</t>
  </si>
  <si>
    <t>Zarząd Dróg Powiatowych w Nakle nad Notecią</t>
  </si>
  <si>
    <t>PLENED00000590000000010267776127</t>
  </si>
  <si>
    <t>Zespół Szkół Specjalnych im. Janusza Korczaka w Kcyni</t>
  </si>
  <si>
    <t>Dom Pomocy Społacznej</t>
  </si>
  <si>
    <t>PLENED00000590000000010267553197</t>
  </si>
  <si>
    <t>96861530</t>
  </si>
  <si>
    <t>G12</t>
  </si>
  <si>
    <t>Dom Pomocy Społecznej</t>
  </si>
  <si>
    <t>11a</t>
  </si>
  <si>
    <t>Lubaszcz</t>
  </si>
  <si>
    <t>PLENED00000590000000010298747133</t>
  </si>
  <si>
    <t>96777232</t>
  </si>
  <si>
    <t>Zespół Szkół im. Wł. Łokietka w Lubaszczu</t>
  </si>
  <si>
    <t>PLENED00000590000000010298748154</t>
  </si>
  <si>
    <t>8442843</t>
  </si>
  <si>
    <t>Samostrzel</t>
  </si>
  <si>
    <t>89-110</t>
  </si>
  <si>
    <t>Sadki</t>
  </si>
  <si>
    <t>PLENED00000590000000010290362103</t>
  </si>
  <si>
    <t>303-0008793</t>
  </si>
  <si>
    <t>Zespół Szkół Ponadpodstawowych im. Wincentego Witosa w Samostrzelu</t>
  </si>
  <si>
    <t>PLENED00000590000000010290366187</t>
  </si>
  <si>
    <t>11751768</t>
  </si>
  <si>
    <t>Młodzieżowy Ośrodek Wychowawczy im. Ireny Sendlerowej w Samostrzelu</t>
  </si>
  <si>
    <t>Placówka Oświatowa</t>
  </si>
  <si>
    <t>PLENED00000590000000010290361179</t>
  </si>
  <si>
    <t>37819723</t>
  </si>
  <si>
    <t>Biura + Administracja</t>
  </si>
  <si>
    <t>PLENED00000590000000010267449147</t>
  </si>
  <si>
    <t>12152973</t>
  </si>
  <si>
    <t>Powiatowy Urząd Pracy</t>
  </si>
  <si>
    <t>PLENED00000590000000010311977155</t>
  </si>
  <si>
    <t>11887657</t>
  </si>
  <si>
    <t>PGE Obrót S.A.</t>
  </si>
  <si>
    <t xml:space="preserve">Wyzwolenia </t>
  </si>
  <si>
    <t>13</t>
  </si>
  <si>
    <t>Paterek</t>
  </si>
  <si>
    <t>PLENED00000590000000010596380134</t>
  </si>
  <si>
    <t>51159947</t>
  </si>
  <si>
    <t>Przebudowa Budynku</t>
  </si>
  <si>
    <t>Załącznik nr 1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</si>
</sst>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"/>
  </numFmts>
  <fonts count="11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Fill="1"/>
    <xf numFmtId="0" fontId="7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"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Styl tabeli 1" pivot="0" count="1" xr9:uid="{00000000-0011-0000-FFFF-FFFF00000000}"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14"/>
  <sheetViews>
    <sheetView tabSelected="1" topLeftCell="A6" workbookViewId="0">
      <selection activeCell="A10" sqref="A10"/>
    </sheetView>
  </sheetViews>
  <sheetFormatPr defaultRowHeight="15" x14ac:dyDescent="0.25"/>
  <cols>
    <col min="1" max="1" width="7.5703125" style="2" bestFit="1" customWidth="1"/>
    <col min="2" max="2" width="33.85546875" style="2" bestFit="1" customWidth="1"/>
    <col min="3" max="3" width="12.28515625" style="2" bestFit="1" customWidth="1"/>
    <col min="4" max="4" width="8.85546875" style="3" bestFit="1" customWidth="1"/>
    <col min="5" max="5" width="14.140625" style="2" bestFit="1" customWidth="1"/>
    <col min="6" max="6" width="9.5703125" style="2" customWidth="1"/>
    <col min="7" max="7" width="13.42578125" style="2" bestFit="1" customWidth="1"/>
    <col min="8" max="8" width="28.85546875" style="3" bestFit="1" customWidth="1"/>
    <col min="9" max="9" width="10.42578125" style="3" bestFit="1" customWidth="1"/>
    <col min="10" max="10" width="17.7109375" style="2" bestFit="1" customWidth="1"/>
    <col min="11" max="11" width="18.7109375" style="2" bestFit="1" customWidth="1"/>
    <col min="12" max="12" width="9.42578125" style="2" bestFit="1" customWidth="1"/>
    <col min="13" max="13" width="20.85546875" style="2" bestFit="1" customWidth="1"/>
    <col min="14" max="14" width="23.28515625" style="2" customWidth="1"/>
    <col min="15" max="15" width="23" style="2" customWidth="1"/>
    <col min="16" max="16" width="13.28515625" style="2" bestFit="1" customWidth="1"/>
    <col min="17" max="17" width="13.140625" style="2" bestFit="1" customWidth="1"/>
    <col min="18" max="18" width="16.5703125" style="2" bestFit="1" customWidth="1"/>
    <col min="19" max="19" width="51.7109375" style="2" bestFit="1" customWidth="1"/>
    <col min="20" max="20" width="10.5703125" bestFit="1" customWidth="1"/>
  </cols>
  <sheetData>
    <row r="1" spans="1:19" x14ac:dyDescent="0.25">
      <c r="M1" s="4"/>
      <c r="N1" s="4"/>
      <c r="O1" s="4"/>
      <c r="S1" s="2" t="s">
        <v>170</v>
      </c>
    </row>
    <row r="2" spans="1:19" x14ac:dyDescent="0.25">
      <c r="M2" s="4"/>
      <c r="N2" s="4"/>
      <c r="O2" s="4"/>
    </row>
    <row r="3" spans="1:19" ht="18.75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/>
    </row>
    <row r="4" spans="1:19" x14ac:dyDescent="0.25">
      <c r="A4" s="1"/>
    </row>
    <row r="5" spans="1:19" ht="18.75" x14ac:dyDescent="0.25">
      <c r="A5" s="15" t="s">
        <v>37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/>
    </row>
    <row r="6" spans="1:19" x14ac:dyDescent="0.25">
      <c r="M6" s="4"/>
      <c r="N6" s="4"/>
      <c r="O6" s="4"/>
    </row>
    <row r="7" spans="1:19" x14ac:dyDescent="0.25">
      <c r="M7" s="4"/>
      <c r="N7" s="4"/>
      <c r="O7" s="4"/>
    </row>
    <row r="8" spans="1:19" x14ac:dyDescent="0.25">
      <c r="M8" s="4"/>
      <c r="N8" s="4"/>
      <c r="O8" s="4"/>
    </row>
    <row r="9" spans="1:19" ht="45" x14ac:dyDescent="0.25">
      <c r="A9" s="7" t="s">
        <v>11</v>
      </c>
      <c r="B9" s="7" t="s">
        <v>12</v>
      </c>
      <c r="C9" s="7" t="s">
        <v>0</v>
      </c>
      <c r="D9" s="7" t="s">
        <v>1</v>
      </c>
      <c r="E9" s="7" t="s">
        <v>2</v>
      </c>
      <c r="F9" s="7" t="s">
        <v>3</v>
      </c>
      <c r="G9" s="7" t="s">
        <v>4</v>
      </c>
      <c r="H9" s="7" t="s">
        <v>5</v>
      </c>
      <c r="I9" s="7" t="s">
        <v>6</v>
      </c>
      <c r="J9" s="7" t="s">
        <v>13</v>
      </c>
      <c r="K9" s="7" t="s">
        <v>10</v>
      </c>
      <c r="L9" s="7" t="s">
        <v>7</v>
      </c>
      <c r="M9" s="8" t="s">
        <v>16</v>
      </c>
      <c r="N9" s="8" t="s">
        <v>17</v>
      </c>
      <c r="O9" s="8" t="s">
        <v>18</v>
      </c>
      <c r="P9" s="8" t="s">
        <v>14</v>
      </c>
      <c r="Q9" s="8" t="s">
        <v>15</v>
      </c>
      <c r="R9" s="7" t="s">
        <v>8</v>
      </c>
      <c r="S9" s="7" t="s">
        <v>9</v>
      </c>
    </row>
    <row r="10" spans="1:19" s="5" customFormat="1" ht="15" customHeight="1" x14ac:dyDescent="0.25">
      <c r="A10" s="9" t="s">
        <v>20</v>
      </c>
      <c r="B10" s="10" t="s">
        <v>38</v>
      </c>
      <c r="C10" s="10" t="s">
        <v>39</v>
      </c>
      <c r="D10" s="10" t="s">
        <v>40</v>
      </c>
      <c r="E10" s="10" t="s">
        <v>41</v>
      </c>
      <c r="F10" s="10" t="s">
        <v>42</v>
      </c>
      <c r="G10" s="10" t="s">
        <v>41</v>
      </c>
      <c r="H10" s="10" t="s">
        <v>43</v>
      </c>
      <c r="I10" s="10">
        <v>62367537</v>
      </c>
      <c r="J10" s="6" t="s">
        <v>44</v>
      </c>
      <c r="K10" s="6" t="s">
        <v>163</v>
      </c>
      <c r="L10" s="10" t="s">
        <v>35</v>
      </c>
      <c r="M10" s="12">
        <f t="shared" ref="M10:M14" si="0">N10+O10</f>
        <v>183.96799999999999</v>
      </c>
      <c r="N10" s="12">
        <v>43.177999999999997</v>
      </c>
      <c r="O10" s="12">
        <v>140.79</v>
      </c>
      <c r="P10" s="11">
        <v>43922</v>
      </c>
      <c r="Q10" s="6" t="s">
        <v>29</v>
      </c>
      <c r="R10" s="10" t="s">
        <v>45</v>
      </c>
      <c r="S10" s="10" t="s">
        <v>45</v>
      </c>
    </row>
    <row r="11" spans="1:19" s="5" customFormat="1" ht="15" customHeight="1" x14ac:dyDescent="0.25">
      <c r="A11" s="9" t="s">
        <v>21</v>
      </c>
      <c r="B11" s="10" t="s">
        <v>46</v>
      </c>
      <c r="C11" s="10" t="s">
        <v>26</v>
      </c>
      <c r="D11" s="10">
        <v>54</v>
      </c>
      <c r="E11" s="10" t="s">
        <v>41</v>
      </c>
      <c r="F11" s="10" t="s">
        <v>42</v>
      </c>
      <c r="G11" s="10" t="s">
        <v>41</v>
      </c>
      <c r="H11" s="10" t="s">
        <v>47</v>
      </c>
      <c r="I11" s="10" t="s">
        <v>48</v>
      </c>
      <c r="J11" s="6" t="s">
        <v>44</v>
      </c>
      <c r="K11" s="6" t="s">
        <v>163</v>
      </c>
      <c r="L11" s="10" t="s">
        <v>28</v>
      </c>
      <c r="M11" s="12">
        <f t="shared" si="0"/>
        <v>151.494</v>
      </c>
      <c r="N11" s="12">
        <v>151.494</v>
      </c>
      <c r="O11" s="12">
        <v>0</v>
      </c>
      <c r="P11" s="11">
        <v>43922</v>
      </c>
      <c r="Q11" s="6" t="s">
        <v>29</v>
      </c>
      <c r="R11" s="10" t="s">
        <v>45</v>
      </c>
      <c r="S11" s="10" t="s">
        <v>45</v>
      </c>
    </row>
    <row r="12" spans="1:19" s="5" customFormat="1" ht="15" customHeight="1" x14ac:dyDescent="0.25">
      <c r="A12" s="9" t="s">
        <v>22</v>
      </c>
      <c r="B12" s="10" t="s">
        <v>49</v>
      </c>
      <c r="C12" s="10" t="s">
        <v>50</v>
      </c>
      <c r="D12" s="10">
        <v>6</v>
      </c>
      <c r="E12" s="10" t="s">
        <v>41</v>
      </c>
      <c r="F12" s="10" t="s">
        <v>42</v>
      </c>
      <c r="G12" s="10" t="s">
        <v>41</v>
      </c>
      <c r="H12" s="10" t="s">
        <v>51</v>
      </c>
      <c r="I12" s="10">
        <v>3300839</v>
      </c>
      <c r="J12" s="6" t="s">
        <v>44</v>
      </c>
      <c r="K12" s="6" t="s">
        <v>163</v>
      </c>
      <c r="L12" s="10" t="s">
        <v>28</v>
      </c>
      <c r="M12" s="12">
        <f t="shared" si="0"/>
        <v>38.518000000000001</v>
      </c>
      <c r="N12" s="12">
        <v>38.518000000000001</v>
      </c>
      <c r="O12" s="12">
        <v>0</v>
      </c>
      <c r="P12" s="11">
        <v>43922</v>
      </c>
      <c r="Q12" s="6" t="s">
        <v>29</v>
      </c>
      <c r="R12" s="10" t="s">
        <v>45</v>
      </c>
      <c r="S12" s="10" t="s">
        <v>45</v>
      </c>
    </row>
    <row r="13" spans="1:19" s="5" customFormat="1" ht="15" customHeight="1" x14ac:dyDescent="0.25">
      <c r="A13" s="9" t="s">
        <v>23</v>
      </c>
      <c r="B13" s="10" t="s">
        <v>31</v>
      </c>
      <c r="C13" s="10" t="s">
        <v>25</v>
      </c>
      <c r="D13" s="10" t="s">
        <v>25</v>
      </c>
      <c r="E13" s="10" t="s">
        <v>52</v>
      </c>
      <c r="F13" s="10" t="s">
        <v>53</v>
      </c>
      <c r="G13" s="10" t="s">
        <v>54</v>
      </c>
      <c r="H13" s="10" t="s">
        <v>55</v>
      </c>
      <c r="I13" s="10" t="s">
        <v>56</v>
      </c>
      <c r="J13" s="6" t="s">
        <v>44</v>
      </c>
      <c r="K13" s="6" t="s">
        <v>163</v>
      </c>
      <c r="L13" s="10" t="s">
        <v>35</v>
      </c>
      <c r="M13" s="12">
        <f t="shared" si="0"/>
        <v>0.21000000000000002</v>
      </c>
      <c r="N13" s="12">
        <v>8.4000000000000005E-2</v>
      </c>
      <c r="O13" s="12">
        <v>0.126</v>
      </c>
      <c r="P13" s="11">
        <v>43922</v>
      </c>
      <c r="Q13" s="6" t="s">
        <v>29</v>
      </c>
      <c r="R13" s="10" t="s">
        <v>45</v>
      </c>
      <c r="S13" s="10" t="s">
        <v>45</v>
      </c>
    </row>
    <row r="14" spans="1:19" s="5" customFormat="1" ht="15" customHeight="1" x14ac:dyDescent="0.25">
      <c r="A14" s="9" t="s">
        <v>24</v>
      </c>
      <c r="B14" s="10" t="s">
        <v>57</v>
      </c>
      <c r="C14" s="10" t="s">
        <v>58</v>
      </c>
      <c r="D14" s="10" t="s">
        <v>59</v>
      </c>
      <c r="E14" s="10" t="s">
        <v>60</v>
      </c>
      <c r="F14" s="10" t="s">
        <v>61</v>
      </c>
      <c r="G14" s="10" t="s">
        <v>60</v>
      </c>
      <c r="H14" s="10" t="s">
        <v>62</v>
      </c>
      <c r="I14" s="10" t="s">
        <v>63</v>
      </c>
      <c r="J14" s="6" t="s">
        <v>44</v>
      </c>
      <c r="K14" s="6" t="s">
        <v>163</v>
      </c>
      <c r="L14" s="10" t="s">
        <v>34</v>
      </c>
      <c r="M14" s="12">
        <f t="shared" si="0"/>
        <v>1.5620000000000001</v>
      </c>
      <c r="N14" s="12">
        <v>1.5620000000000001</v>
      </c>
      <c r="O14" s="12">
        <v>0</v>
      </c>
      <c r="P14" s="11">
        <v>43922</v>
      </c>
      <c r="Q14" s="6" t="s">
        <v>29</v>
      </c>
      <c r="R14" s="10" t="s">
        <v>45</v>
      </c>
      <c r="S14" s="10" t="s">
        <v>45</v>
      </c>
    </row>
  </sheetData>
  <autoFilter ref="A9:S14" xr:uid="{00000000-0009-0000-0000-000004000000}"/>
  <mergeCells count="2">
    <mergeCell ref="A3:R3"/>
    <mergeCell ref="A5:R5"/>
  </mergeCells>
  <phoneticPr fontId="5" type="noConversion"/>
  <pageMargins left="0.7" right="0.7" top="0.75" bottom="0.75" header="0.3" footer="0.3"/>
  <pageSetup paperSize="9" scale="3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536F-A798-4900-97A8-D8974EB925C2}">
  <dimension ref="A1:S10"/>
  <sheetViews>
    <sheetView topLeftCell="A4" workbookViewId="0">
      <selection activeCell="A11" sqref="A11"/>
    </sheetView>
  </sheetViews>
  <sheetFormatPr defaultRowHeight="15" x14ac:dyDescent="0.25"/>
  <cols>
    <col min="1" max="1" width="7.5703125" style="2" bestFit="1" customWidth="1"/>
    <col min="2" max="2" width="33.85546875" style="2" bestFit="1" customWidth="1"/>
    <col min="3" max="3" width="12.28515625" style="2" bestFit="1" customWidth="1"/>
    <col min="4" max="4" width="8.85546875" style="3" bestFit="1" customWidth="1"/>
    <col min="5" max="5" width="14.140625" style="2" bestFit="1" customWidth="1"/>
    <col min="6" max="6" width="9.5703125" style="2" customWidth="1"/>
    <col min="7" max="7" width="13.42578125" style="2" bestFit="1" customWidth="1"/>
    <col min="8" max="8" width="28.85546875" style="3" bestFit="1" customWidth="1"/>
    <col min="9" max="9" width="10.42578125" style="3" bestFit="1" customWidth="1"/>
    <col min="10" max="10" width="17.7109375" style="2" bestFit="1" customWidth="1"/>
    <col min="11" max="11" width="18.7109375" style="2" bestFit="1" customWidth="1"/>
    <col min="12" max="12" width="9.42578125" style="2" bestFit="1" customWidth="1"/>
    <col min="13" max="13" width="20.85546875" style="2" bestFit="1" customWidth="1"/>
    <col min="14" max="14" width="23.28515625" style="2" customWidth="1"/>
    <col min="15" max="15" width="23" style="2" customWidth="1"/>
    <col min="16" max="16" width="13.28515625" style="2" bestFit="1" customWidth="1"/>
    <col min="17" max="17" width="13.140625" style="2" bestFit="1" customWidth="1"/>
    <col min="18" max="18" width="16.5703125" style="2" bestFit="1" customWidth="1"/>
    <col min="19" max="19" width="51.7109375" style="2" bestFit="1" customWidth="1"/>
    <col min="20" max="20" width="10.5703125" bestFit="1" customWidth="1"/>
  </cols>
  <sheetData>
    <row r="1" spans="1:19" x14ac:dyDescent="0.25">
      <c r="M1" s="4"/>
      <c r="N1" s="4"/>
      <c r="O1" s="4"/>
      <c r="S1" s="2" t="s">
        <v>170</v>
      </c>
    </row>
    <row r="2" spans="1:19" x14ac:dyDescent="0.25">
      <c r="M2" s="4"/>
      <c r="N2" s="4"/>
      <c r="O2" s="4"/>
    </row>
    <row r="3" spans="1:19" ht="18.75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/>
    </row>
    <row r="4" spans="1:19" x14ac:dyDescent="0.25">
      <c r="A4" s="1"/>
    </row>
    <row r="5" spans="1:19" ht="18.75" x14ac:dyDescent="0.25">
      <c r="A5" s="15" t="s">
        <v>37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/>
    </row>
    <row r="6" spans="1:19" x14ac:dyDescent="0.25">
      <c r="M6" s="4"/>
      <c r="N6" s="4"/>
      <c r="O6" s="4"/>
    </row>
    <row r="7" spans="1:19" x14ac:dyDescent="0.25">
      <c r="M7" s="4"/>
      <c r="N7" s="4"/>
      <c r="O7" s="4"/>
    </row>
    <row r="8" spans="1:19" x14ac:dyDescent="0.25">
      <c r="M8" s="4"/>
      <c r="N8" s="4"/>
      <c r="O8" s="4"/>
    </row>
    <row r="9" spans="1:19" ht="45" x14ac:dyDescent="0.25">
      <c r="A9" s="7" t="s">
        <v>11</v>
      </c>
      <c r="B9" s="7" t="s">
        <v>12</v>
      </c>
      <c r="C9" s="7" t="s">
        <v>0</v>
      </c>
      <c r="D9" s="7" t="s">
        <v>1</v>
      </c>
      <c r="E9" s="7" t="s">
        <v>2</v>
      </c>
      <c r="F9" s="7" t="s">
        <v>3</v>
      </c>
      <c r="G9" s="7" t="s">
        <v>4</v>
      </c>
      <c r="H9" s="7" t="s">
        <v>5</v>
      </c>
      <c r="I9" s="7" t="s">
        <v>6</v>
      </c>
      <c r="J9" s="7" t="s">
        <v>13</v>
      </c>
      <c r="K9" s="7" t="s">
        <v>10</v>
      </c>
      <c r="L9" s="7" t="s">
        <v>7</v>
      </c>
      <c r="M9" s="8" t="s">
        <v>16</v>
      </c>
      <c r="N9" s="8" t="s">
        <v>17</v>
      </c>
      <c r="O9" s="8" t="s">
        <v>18</v>
      </c>
      <c r="P9" s="8" t="s">
        <v>14</v>
      </c>
      <c r="Q9" s="8" t="s">
        <v>15</v>
      </c>
      <c r="R9" s="7" t="s">
        <v>8</v>
      </c>
      <c r="S9" s="7" t="s">
        <v>9</v>
      </c>
    </row>
    <row r="10" spans="1:19" ht="15" customHeight="1" x14ac:dyDescent="0.25">
      <c r="A10" s="9" t="s">
        <v>20</v>
      </c>
      <c r="B10" s="10" t="s">
        <v>49</v>
      </c>
      <c r="C10" s="10" t="s">
        <v>26</v>
      </c>
      <c r="D10" s="10">
        <v>46</v>
      </c>
      <c r="E10" s="10" t="s">
        <v>41</v>
      </c>
      <c r="F10" s="10" t="s">
        <v>42</v>
      </c>
      <c r="G10" s="10" t="s">
        <v>41</v>
      </c>
      <c r="H10" s="10" t="s">
        <v>122</v>
      </c>
      <c r="I10" s="10" t="s">
        <v>123</v>
      </c>
      <c r="J10" s="6" t="s">
        <v>44</v>
      </c>
      <c r="K10" s="6" t="s">
        <v>163</v>
      </c>
      <c r="L10" s="10" t="s">
        <v>28</v>
      </c>
      <c r="M10" s="12">
        <f t="shared" ref="M10" si="0">N10+O10</f>
        <v>14.503</v>
      </c>
      <c r="N10" s="12">
        <v>14.503</v>
      </c>
      <c r="O10" s="12">
        <v>0</v>
      </c>
      <c r="P10" s="11">
        <v>43922</v>
      </c>
      <c r="Q10" s="6" t="s">
        <v>29</v>
      </c>
      <c r="R10" s="10" t="s">
        <v>45</v>
      </c>
      <c r="S10" s="10" t="s">
        <v>124</v>
      </c>
    </row>
  </sheetData>
  <mergeCells count="2">
    <mergeCell ref="A3:R3"/>
    <mergeCell ref="A5:R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8D46E-3D3B-4940-BBEA-FDE0DDD5D9D4}">
  <dimension ref="A1:S10"/>
  <sheetViews>
    <sheetView workbookViewId="0">
      <selection activeCell="A11" sqref="A11"/>
    </sheetView>
  </sheetViews>
  <sheetFormatPr defaultRowHeight="15" x14ac:dyDescent="0.25"/>
  <cols>
    <col min="1" max="1" width="7.5703125" style="2" bestFit="1" customWidth="1"/>
    <col min="2" max="2" width="33.85546875" style="2" bestFit="1" customWidth="1"/>
    <col min="3" max="3" width="12.28515625" style="2" bestFit="1" customWidth="1"/>
    <col min="4" max="4" width="8.85546875" style="3" bestFit="1" customWidth="1"/>
    <col min="5" max="5" width="14.140625" style="2" bestFit="1" customWidth="1"/>
    <col min="6" max="6" width="9.5703125" style="2" customWidth="1"/>
    <col min="7" max="7" width="13.42578125" style="2" bestFit="1" customWidth="1"/>
    <col min="8" max="8" width="28.85546875" style="3" bestFit="1" customWidth="1"/>
    <col min="9" max="9" width="10.42578125" style="3" bestFit="1" customWidth="1"/>
    <col min="10" max="10" width="17.7109375" style="2" bestFit="1" customWidth="1"/>
    <col min="11" max="11" width="18.7109375" style="2" bestFit="1" customWidth="1"/>
    <col min="12" max="12" width="9.42578125" style="2" bestFit="1" customWidth="1"/>
    <col min="13" max="13" width="20.85546875" style="2" bestFit="1" customWidth="1"/>
    <col min="14" max="14" width="23.28515625" style="2" customWidth="1"/>
    <col min="15" max="15" width="23" style="2" customWidth="1"/>
    <col min="16" max="16" width="13.28515625" style="2" bestFit="1" customWidth="1"/>
    <col min="17" max="17" width="13.140625" style="2" bestFit="1" customWidth="1"/>
    <col min="18" max="18" width="16.5703125" style="2" bestFit="1" customWidth="1"/>
    <col min="19" max="19" width="51.7109375" style="2" bestFit="1" customWidth="1"/>
    <col min="20" max="20" width="10.5703125" bestFit="1" customWidth="1"/>
  </cols>
  <sheetData>
    <row r="1" spans="1:19" x14ac:dyDescent="0.25">
      <c r="M1" s="4"/>
      <c r="N1" s="4"/>
      <c r="O1" s="4"/>
      <c r="S1" s="2" t="s">
        <v>170</v>
      </c>
    </row>
    <row r="2" spans="1:19" x14ac:dyDescent="0.25">
      <c r="M2" s="4"/>
      <c r="N2" s="4"/>
      <c r="O2" s="4"/>
    </row>
    <row r="3" spans="1:19" ht="18.75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/>
    </row>
    <row r="4" spans="1:19" x14ac:dyDescent="0.25">
      <c r="A4" s="1"/>
    </row>
    <row r="5" spans="1:19" ht="18.75" x14ac:dyDescent="0.25">
      <c r="A5" s="15" t="s">
        <v>37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/>
    </row>
    <row r="6" spans="1:19" x14ac:dyDescent="0.25">
      <c r="M6" s="4"/>
      <c r="N6" s="4"/>
      <c r="O6" s="4"/>
    </row>
    <row r="7" spans="1:19" x14ac:dyDescent="0.25">
      <c r="M7" s="4"/>
      <c r="N7" s="4"/>
      <c r="O7" s="4"/>
    </row>
    <row r="8" spans="1:19" x14ac:dyDescent="0.25">
      <c r="M8" s="4"/>
      <c r="N8" s="4"/>
      <c r="O8" s="4"/>
    </row>
    <row r="9" spans="1:19" ht="45" x14ac:dyDescent="0.25">
      <c r="A9" s="7" t="s">
        <v>11</v>
      </c>
      <c r="B9" s="7" t="s">
        <v>12</v>
      </c>
      <c r="C9" s="7" t="s">
        <v>0</v>
      </c>
      <c r="D9" s="7" t="s">
        <v>1</v>
      </c>
      <c r="E9" s="7" t="s">
        <v>2</v>
      </c>
      <c r="F9" s="7" t="s">
        <v>3</v>
      </c>
      <c r="G9" s="7" t="s">
        <v>4</v>
      </c>
      <c r="H9" s="7" t="s">
        <v>5</v>
      </c>
      <c r="I9" s="7" t="s">
        <v>6</v>
      </c>
      <c r="J9" s="7" t="s">
        <v>13</v>
      </c>
      <c r="K9" s="7" t="s">
        <v>10</v>
      </c>
      <c r="L9" s="7" t="s">
        <v>7</v>
      </c>
      <c r="M9" s="8" t="s">
        <v>16</v>
      </c>
      <c r="N9" s="8" t="s">
        <v>17</v>
      </c>
      <c r="O9" s="8" t="s">
        <v>18</v>
      </c>
      <c r="P9" s="8" t="s">
        <v>14</v>
      </c>
      <c r="Q9" s="8" t="s">
        <v>15</v>
      </c>
      <c r="R9" s="7" t="s">
        <v>8</v>
      </c>
      <c r="S9" s="7" t="s">
        <v>9</v>
      </c>
    </row>
    <row r="10" spans="1:19" ht="15" customHeight="1" x14ac:dyDescent="0.25">
      <c r="A10" s="9" t="s">
        <v>20</v>
      </c>
      <c r="B10" s="10" t="s">
        <v>125</v>
      </c>
      <c r="C10" s="10" t="s">
        <v>126</v>
      </c>
      <c r="D10" s="10" t="s">
        <v>127</v>
      </c>
      <c r="E10" s="10" t="s">
        <v>128</v>
      </c>
      <c r="F10" s="10" t="s">
        <v>68</v>
      </c>
      <c r="G10" s="10" t="s">
        <v>67</v>
      </c>
      <c r="H10" s="10" t="s">
        <v>129</v>
      </c>
      <c r="I10" s="10">
        <v>62366781</v>
      </c>
      <c r="J10" s="6" t="s">
        <v>44</v>
      </c>
      <c r="K10" s="6" t="s">
        <v>163</v>
      </c>
      <c r="L10" s="10" t="s">
        <v>28</v>
      </c>
      <c r="M10" s="12">
        <f t="shared" ref="M10" si="0">N10+O10</f>
        <v>0.38</v>
      </c>
      <c r="N10" s="12">
        <v>0.38</v>
      </c>
      <c r="O10" s="12">
        <v>0</v>
      </c>
      <c r="P10" s="11">
        <v>43922</v>
      </c>
      <c r="Q10" s="6" t="s">
        <v>29</v>
      </c>
      <c r="R10" s="10" t="s">
        <v>45</v>
      </c>
      <c r="S10" s="10" t="s">
        <v>130</v>
      </c>
    </row>
  </sheetData>
  <mergeCells count="2">
    <mergeCell ref="A3:R3"/>
    <mergeCell ref="A5:R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74F4F-42A1-4556-95B9-BADB715373B8}">
  <dimension ref="A1:S10"/>
  <sheetViews>
    <sheetView workbookViewId="0">
      <selection activeCell="H16" sqref="H16"/>
    </sheetView>
  </sheetViews>
  <sheetFormatPr defaultRowHeight="15" x14ac:dyDescent="0.25"/>
  <cols>
    <col min="1" max="1" width="7.5703125" style="2" bestFit="1" customWidth="1"/>
    <col min="2" max="2" width="33.85546875" style="2" bestFit="1" customWidth="1"/>
    <col min="3" max="3" width="12.28515625" style="2" bestFit="1" customWidth="1"/>
    <col min="4" max="4" width="8.85546875" style="3" bestFit="1" customWidth="1"/>
    <col min="5" max="5" width="14.140625" style="2" bestFit="1" customWidth="1"/>
    <col min="6" max="6" width="9.5703125" style="2" customWidth="1"/>
    <col min="7" max="7" width="13.42578125" style="2" bestFit="1" customWidth="1"/>
    <col min="8" max="8" width="28.85546875" style="3" bestFit="1" customWidth="1"/>
    <col min="9" max="9" width="10.42578125" style="3" bestFit="1" customWidth="1"/>
    <col min="10" max="10" width="17.7109375" style="2" bestFit="1" customWidth="1"/>
    <col min="11" max="11" width="18.7109375" style="2" bestFit="1" customWidth="1"/>
    <col min="12" max="12" width="9.42578125" style="2" bestFit="1" customWidth="1"/>
    <col min="13" max="13" width="20.85546875" style="2" bestFit="1" customWidth="1"/>
    <col min="14" max="14" width="23.28515625" style="2" customWidth="1"/>
    <col min="15" max="15" width="23" style="2" customWidth="1"/>
    <col min="16" max="16" width="13.28515625" style="2" bestFit="1" customWidth="1"/>
    <col min="17" max="17" width="13.140625" style="2" bestFit="1" customWidth="1"/>
    <col min="18" max="18" width="16.5703125" style="2" bestFit="1" customWidth="1"/>
    <col min="19" max="19" width="51.7109375" style="2" bestFit="1" customWidth="1"/>
    <col min="20" max="20" width="10.5703125" bestFit="1" customWidth="1"/>
  </cols>
  <sheetData>
    <row r="1" spans="1:19" x14ac:dyDescent="0.25">
      <c r="M1" s="4"/>
      <c r="N1" s="4"/>
      <c r="O1" s="4"/>
      <c r="S1" s="2" t="s">
        <v>170</v>
      </c>
    </row>
    <row r="2" spans="1:19" x14ac:dyDescent="0.25">
      <c r="M2" s="4"/>
      <c r="N2" s="4"/>
      <c r="O2" s="4"/>
    </row>
    <row r="3" spans="1:19" ht="18.75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/>
    </row>
    <row r="4" spans="1:19" x14ac:dyDescent="0.25">
      <c r="A4" s="1"/>
    </row>
    <row r="5" spans="1:19" ht="18.75" x14ac:dyDescent="0.25">
      <c r="A5" s="15" t="s">
        <v>37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/>
    </row>
    <row r="6" spans="1:19" x14ac:dyDescent="0.25">
      <c r="M6" s="4"/>
      <c r="N6" s="4"/>
      <c r="O6" s="4"/>
    </row>
    <row r="7" spans="1:19" x14ac:dyDescent="0.25">
      <c r="M7" s="4"/>
      <c r="N7" s="4"/>
      <c r="O7" s="4"/>
    </row>
    <row r="8" spans="1:19" x14ac:dyDescent="0.25">
      <c r="M8" s="4"/>
      <c r="N8" s="4"/>
      <c r="O8" s="4"/>
    </row>
    <row r="9" spans="1:19" ht="45" x14ac:dyDescent="0.25">
      <c r="A9" s="7" t="s">
        <v>11</v>
      </c>
      <c r="B9" s="7" t="s">
        <v>12</v>
      </c>
      <c r="C9" s="7" t="s">
        <v>0</v>
      </c>
      <c r="D9" s="7" t="s">
        <v>1</v>
      </c>
      <c r="E9" s="7" t="s">
        <v>2</v>
      </c>
      <c r="F9" s="7" t="s">
        <v>3</v>
      </c>
      <c r="G9" s="7" t="s">
        <v>4</v>
      </c>
      <c r="H9" s="7" t="s">
        <v>5</v>
      </c>
      <c r="I9" s="7" t="s">
        <v>6</v>
      </c>
      <c r="J9" s="7" t="s">
        <v>13</v>
      </c>
      <c r="K9" s="7" t="s">
        <v>10</v>
      </c>
      <c r="L9" s="7" t="s">
        <v>7</v>
      </c>
      <c r="M9" s="8" t="s">
        <v>16</v>
      </c>
      <c r="N9" s="8" t="s">
        <v>17</v>
      </c>
      <c r="O9" s="8" t="s">
        <v>18</v>
      </c>
      <c r="P9" s="8" t="s">
        <v>14</v>
      </c>
      <c r="Q9" s="8" t="s">
        <v>15</v>
      </c>
      <c r="R9" s="7" t="s">
        <v>8</v>
      </c>
      <c r="S9" s="7" t="s">
        <v>9</v>
      </c>
    </row>
    <row r="10" spans="1:19" ht="15" customHeight="1" x14ac:dyDescent="0.25">
      <c r="A10" s="9" t="s">
        <v>20</v>
      </c>
      <c r="B10" s="10" t="s">
        <v>72</v>
      </c>
      <c r="C10" s="10" t="s">
        <v>30</v>
      </c>
      <c r="D10" s="10">
        <v>32</v>
      </c>
      <c r="E10" s="10" t="s">
        <v>60</v>
      </c>
      <c r="F10" s="10" t="s">
        <v>61</v>
      </c>
      <c r="G10" s="10" t="s">
        <v>60</v>
      </c>
      <c r="H10" s="10" t="s">
        <v>131</v>
      </c>
      <c r="I10" s="10">
        <v>8326765</v>
      </c>
      <c r="J10" s="6" t="s">
        <v>44</v>
      </c>
      <c r="K10" s="6" t="s">
        <v>163</v>
      </c>
      <c r="L10" s="10" t="s">
        <v>28</v>
      </c>
      <c r="M10" s="12">
        <f t="shared" ref="M10" si="0">N10+O10</f>
        <v>17.327000000000002</v>
      </c>
      <c r="N10" s="12">
        <v>17.327000000000002</v>
      </c>
      <c r="O10" s="12">
        <v>0</v>
      </c>
      <c r="P10" s="11">
        <v>43922</v>
      </c>
      <c r="Q10" s="6" t="s">
        <v>29</v>
      </c>
      <c r="R10" s="10" t="s">
        <v>45</v>
      </c>
      <c r="S10" s="10" t="s">
        <v>132</v>
      </c>
    </row>
  </sheetData>
  <mergeCells count="2">
    <mergeCell ref="A3:R3"/>
    <mergeCell ref="A5:R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21F87-BF42-49CC-B9C9-4A7B4B45266C}">
  <dimension ref="A1:S10"/>
  <sheetViews>
    <sheetView workbookViewId="0">
      <selection activeCell="G14" sqref="G14"/>
    </sheetView>
  </sheetViews>
  <sheetFormatPr defaultRowHeight="15" x14ac:dyDescent="0.25"/>
  <cols>
    <col min="1" max="1" width="7.5703125" style="2" bestFit="1" customWidth="1"/>
    <col min="2" max="2" width="33.85546875" style="2" bestFit="1" customWidth="1"/>
    <col min="3" max="3" width="12.28515625" style="2" bestFit="1" customWidth="1"/>
    <col min="4" max="4" width="8.85546875" style="3" bestFit="1" customWidth="1"/>
    <col min="5" max="5" width="14.140625" style="2" bestFit="1" customWidth="1"/>
    <col min="6" max="6" width="9.5703125" style="2" customWidth="1"/>
    <col min="7" max="7" width="13.42578125" style="2" bestFit="1" customWidth="1"/>
    <col min="8" max="8" width="28.85546875" style="3" bestFit="1" customWidth="1"/>
    <col min="9" max="9" width="10.42578125" style="3" bestFit="1" customWidth="1"/>
    <col min="10" max="10" width="17.7109375" style="2" bestFit="1" customWidth="1"/>
    <col min="11" max="11" width="18.7109375" style="2" bestFit="1" customWidth="1"/>
    <col min="12" max="12" width="9.42578125" style="2" bestFit="1" customWidth="1"/>
    <col min="13" max="13" width="20.85546875" style="2" bestFit="1" customWidth="1"/>
    <col min="14" max="14" width="23.28515625" style="2" customWidth="1"/>
    <col min="15" max="15" width="23" style="2" customWidth="1"/>
    <col min="16" max="16" width="13.28515625" style="2" bestFit="1" customWidth="1"/>
    <col min="17" max="17" width="13.140625" style="2" bestFit="1" customWidth="1"/>
    <col min="18" max="18" width="16.5703125" style="2" bestFit="1" customWidth="1"/>
    <col min="19" max="19" width="51.7109375" style="2" bestFit="1" customWidth="1"/>
    <col min="20" max="20" width="10.5703125" bestFit="1" customWidth="1"/>
  </cols>
  <sheetData>
    <row r="1" spans="1:19" x14ac:dyDescent="0.25">
      <c r="M1" s="4"/>
      <c r="N1" s="4"/>
      <c r="O1" s="4"/>
      <c r="S1" s="2" t="s">
        <v>170</v>
      </c>
    </row>
    <row r="2" spans="1:19" x14ac:dyDescent="0.25">
      <c r="M2" s="4"/>
      <c r="N2" s="4"/>
      <c r="O2" s="4"/>
    </row>
    <row r="3" spans="1:19" ht="18.75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/>
    </row>
    <row r="4" spans="1:19" x14ac:dyDescent="0.25">
      <c r="A4" s="1"/>
    </row>
    <row r="5" spans="1:19" ht="18.75" x14ac:dyDescent="0.25">
      <c r="A5" s="15" t="s">
        <v>37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/>
    </row>
    <row r="6" spans="1:19" x14ac:dyDescent="0.25">
      <c r="M6" s="4"/>
      <c r="N6" s="4"/>
      <c r="O6" s="4"/>
    </row>
    <row r="7" spans="1:19" x14ac:dyDescent="0.25">
      <c r="M7" s="4"/>
      <c r="N7" s="4"/>
      <c r="O7" s="4"/>
    </row>
    <row r="8" spans="1:19" x14ac:dyDescent="0.25">
      <c r="M8" s="4"/>
      <c r="N8" s="4"/>
      <c r="O8" s="4"/>
    </row>
    <row r="9" spans="1:19" ht="45" x14ac:dyDescent="0.25">
      <c r="A9" s="7" t="s">
        <v>11</v>
      </c>
      <c r="B9" s="7" t="s">
        <v>12</v>
      </c>
      <c r="C9" s="7" t="s">
        <v>0</v>
      </c>
      <c r="D9" s="7" t="s">
        <v>1</v>
      </c>
      <c r="E9" s="7" t="s">
        <v>2</v>
      </c>
      <c r="F9" s="7" t="s">
        <v>3</v>
      </c>
      <c r="G9" s="7" t="s">
        <v>4</v>
      </c>
      <c r="H9" s="7" t="s">
        <v>5</v>
      </c>
      <c r="I9" s="7" t="s">
        <v>6</v>
      </c>
      <c r="J9" s="7" t="s">
        <v>13</v>
      </c>
      <c r="K9" s="7" t="s">
        <v>10</v>
      </c>
      <c r="L9" s="7" t="s">
        <v>7</v>
      </c>
      <c r="M9" s="8" t="s">
        <v>16</v>
      </c>
      <c r="N9" s="8" t="s">
        <v>17</v>
      </c>
      <c r="O9" s="8" t="s">
        <v>18</v>
      </c>
      <c r="P9" s="8" t="s">
        <v>14</v>
      </c>
      <c r="Q9" s="8" t="s">
        <v>15</v>
      </c>
      <c r="R9" s="7" t="s">
        <v>8</v>
      </c>
      <c r="S9" s="7" t="s">
        <v>9</v>
      </c>
    </row>
    <row r="10" spans="1:19" ht="15" customHeight="1" x14ac:dyDescent="0.25">
      <c r="A10" s="9" t="s">
        <v>20</v>
      </c>
      <c r="B10" s="10" t="s">
        <v>133</v>
      </c>
      <c r="C10" s="10" t="s">
        <v>27</v>
      </c>
      <c r="D10" s="10">
        <v>8</v>
      </c>
      <c r="E10" s="10" t="s">
        <v>41</v>
      </c>
      <c r="F10" s="10" t="s">
        <v>42</v>
      </c>
      <c r="G10" s="10" t="s">
        <v>41</v>
      </c>
      <c r="H10" s="10" t="s">
        <v>134</v>
      </c>
      <c r="I10" s="10" t="s">
        <v>135</v>
      </c>
      <c r="J10" s="6" t="s">
        <v>44</v>
      </c>
      <c r="K10" s="6" t="s">
        <v>163</v>
      </c>
      <c r="L10" s="10" t="s">
        <v>136</v>
      </c>
      <c r="M10" s="12">
        <f t="shared" ref="M10" si="0">N10+O10</f>
        <v>273.42900000000003</v>
      </c>
      <c r="N10" s="12">
        <v>200.14500000000001</v>
      </c>
      <c r="O10" s="12">
        <v>73.284000000000006</v>
      </c>
      <c r="P10" s="11">
        <v>43922</v>
      </c>
      <c r="Q10" s="6" t="s">
        <v>29</v>
      </c>
      <c r="R10" s="10" t="s">
        <v>45</v>
      </c>
      <c r="S10" s="10" t="s">
        <v>137</v>
      </c>
    </row>
  </sheetData>
  <mergeCells count="2">
    <mergeCell ref="A3:R3"/>
    <mergeCell ref="A5:R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5144C-2079-4166-9D2D-ADE982AD1564}">
  <dimension ref="A1:S11"/>
  <sheetViews>
    <sheetView workbookViewId="0">
      <selection activeCell="C15" sqref="C15"/>
    </sheetView>
  </sheetViews>
  <sheetFormatPr defaultRowHeight="15" x14ac:dyDescent="0.25"/>
  <cols>
    <col min="1" max="1" width="7.5703125" style="2" bestFit="1" customWidth="1"/>
    <col min="2" max="2" width="33.85546875" style="2" bestFit="1" customWidth="1"/>
    <col min="3" max="3" width="12.28515625" style="2" bestFit="1" customWidth="1"/>
    <col min="4" max="4" width="8.85546875" style="3" bestFit="1" customWidth="1"/>
    <col min="5" max="5" width="14.140625" style="2" bestFit="1" customWidth="1"/>
    <col min="6" max="6" width="9.5703125" style="2" customWidth="1"/>
    <col min="7" max="7" width="13.42578125" style="2" bestFit="1" customWidth="1"/>
    <col min="8" max="8" width="28.85546875" style="3" bestFit="1" customWidth="1"/>
    <col min="9" max="9" width="10.42578125" style="3" bestFit="1" customWidth="1"/>
    <col min="10" max="10" width="17.7109375" style="2" bestFit="1" customWidth="1"/>
    <col min="11" max="11" width="18.7109375" style="2" bestFit="1" customWidth="1"/>
    <col min="12" max="12" width="9.42578125" style="2" bestFit="1" customWidth="1"/>
    <col min="13" max="13" width="20.85546875" style="2" bestFit="1" customWidth="1"/>
    <col min="14" max="14" width="23.28515625" style="2" customWidth="1"/>
    <col min="15" max="15" width="23" style="2" customWidth="1"/>
    <col min="16" max="16" width="13.28515625" style="2" bestFit="1" customWidth="1"/>
    <col min="17" max="17" width="13.140625" style="2" bestFit="1" customWidth="1"/>
    <col min="18" max="18" width="16.5703125" style="2" bestFit="1" customWidth="1"/>
    <col min="19" max="19" width="51.7109375" style="2" bestFit="1" customWidth="1"/>
    <col min="20" max="20" width="10.5703125" bestFit="1" customWidth="1"/>
  </cols>
  <sheetData>
    <row r="1" spans="1:19" x14ac:dyDescent="0.25">
      <c r="M1" s="4"/>
      <c r="N1" s="4"/>
      <c r="O1" s="4"/>
      <c r="S1" s="2" t="s">
        <v>170</v>
      </c>
    </row>
    <row r="2" spans="1:19" x14ac:dyDescent="0.25">
      <c r="M2" s="4"/>
      <c r="N2" s="4"/>
      <c r="O2" s="4"/>
    </row>
    <row r="3" spans="1:19" ht="18.75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/>
    </row>
    <row r="4" spans="1:19" x14ac:dyDescent="0.25">
      <c r="A4" s="1"/>
    </row>
    <row r="5" spans="1:19" ht="18.75" x14ac:dyDescent="0.25">
      <c r="A5" s="15" t="s">
        <v>37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/>
    </row>
    <row r="6" spans="1:19" x14ac:dyDescent="0.25">
      <c r="M6" s="4"/>
      <c r="N6" s="4"/>
      <c r="O6" s="4"/>
    </row>
    <row r="7" spans="1:19" x14ac:dyDescent="0.25">
      <c r="M7" s="4"/>
      <c r="N7" s="4"/>
      <c r="O7" s="4"/>
    </row>
    <row r="8" spans="1:19" x14ac:dyDescent="0.25">
      <c r="M8" s="4"/>
      <c r="N8" s="4"/>
      <c r="O8" s="4"/>
    </row>
    <row r="9" spans="1:19" ht="45" x14ac:dyDescent="0.25">
      <c r="A9" s="7" t="s">
        <v>11</v>
      </c>
      <c r="B9" s="7" t="s">
        <v>12</v>
      </c>
      <c r="C9" s="7" t="s">
        <v>0</v>
      </c>
      <c r="D9" s="7" t="s">
        <v>1</v>
      </c>
      <c r="E9" s="7" t="s">
        <v>2</v>
      </c>
      <c r="F9" s="7" t="s">
        <v>3</v>
      </c>
      <c r="G9" s="7" t="s">
        <v>4</v>
      </c>
      <c r="H9" s="7" t="s">
        <v>5</v>
      </c>
      <c r="I9" s="7" t="s">
        <v>6</v>
      </c>
      <c r="J9" s="7" t="s">
        <v>13</v>
      </c>
      <c r="K9" s="7" t="s">
        <v>10</v>
      </c>
      <c r="L9" s="7" t="s">
        <v>7</v>
      </c>
      <c r="M9" s="8" t="s">
        <v>16</v>
      </c>
      <c r="N9" s="8" t="s">
        <v>17</v>
      </c>
      <c r="O9" s="8" t="s">
        <v>18</v>
      </c>
      <c r="P9" s="8" t="s">
        <v>14</v>
      </c>
      <c r="Q9" s="8" t="s">
        <v>15</v>
      </c>
      <c r="R9" s="7" t="s">
        <v>8</v>
      </c>
      <c r="S9" s="7" t="s">
        <v>9</v>
      </c>
    </row>
    <row r="10" spans="1:19" ht="15" customHeight="1" x14ac:dyDescent="0.25">
      <c r="A10" s="9" t="s">
        <v>20</v>
      </c>
      <c r="B10" s="10" t="s">
        <v>32</v>
      </c>
      <c r="C10" s="10" t="s">
        <v>25</v>
      </c>
      <c r="D10" s="10" t="s">
        <v>138</v>
      </c>
      <c r="E10" s="10" t="s">
        <v>139</v>
      </c>
      <c r="F10" s="10" t="s">
        <v>42</v>
      </c>
      <c r="G10" s="10" t="s">
        <v>41</v>
      </c>
      <c r="H10" s="10" t="s">
        <v>140</v>
      </c>
      <c r="I10" s="10" t="s">
        <v>141</v>
      </c>
      <c r="J10" s="6" t="s">
        <v>44</v>
      </c>
      <c r="K10" s="6" t="s">
        <v>163</v>
      </c>
      <c r="L10" s="10" t="s">
        <v>36</v>
      </c>
      <c r="M10" s="12">
        <f t="shared" ref="M10:M11" si="0">N10+O10</f>
        <v>11.115</v>
      </c>
      <c r="N10" s="12">
        <v>11.115</v>
      </c>
      <c r="O10" s="12">
        <v>0</v>
      </c>
      <c r="P10" s="11">
        <v>43922</v>
      </c>
      <c r="Q10" s="6" t="s">
        <v>29</v>
      </c>
      <c r="R10" s="10" t="s">
        <v>45</v>
      </c>
      <c r="S10" s="10" t="s">
        <v>142</v>
      </c>
    </row>
    <row r="11" spans="1:19" ht="15" customHeight="1" x14ac:dyDescent="0.25">
      <c r="A11" s="9" t="s">
        <v>21</v>
      </c>
      <c r="B11" s="10" t="s">
        <v>32</v>
      </c>
      <c r="C11" s="10" t="s">
        <v>25</v>
      </c>
      <c r="D11" s="10" t="s">
        <v>25</v>
      </c>
      <c r="E11" s="10" t="s">
        <v>139</v>
      </c>
      <c r="F11" s="10" t="s">
        <v>42</v>
      </c>
      <c r="G11" s="10" t="s">
        <v>41</v>
      </c>
      <c r="H11" s="10" t="s">
        <v>143</v>
      </c>
      <c r="I11" s="10" t="s">
        <v>144</v>
      </c>
      <c r="J11" s="6" t="s">
        <v>44</v>
      </c>
      <c r="K11" s="6" t="s">
        <v>163</v>
      </c>
      <c r="L11" s="10" t="s">
        <v>28</v>
      </c>
      <c r="M11" s="12">
        <f t="shared" si="0"/>
        <v>27.308</v>
      </c>
      <c r="N11" s="12">
        <v>27.308</v>
      </c>
      <c r="O11" s="12">
        <v>0</v>
      </c>
      <c r="P11" s="11">
        <v>43922</v>
      </c>
      <c r="Q11" s="6" t="s">
        <v>29</v>
      </c>
      <c r="R11" s="10" t="s">
        <v>45</v>
      </c>
      <c r="S11" s="10" t="s">
        <v>142</v>
      </c>
    </row>
  </sheetData>
  <mergeCells count="2">
    <mergeCell ref="A3:R3"/>
    <mergeCell ref="A5:R5"/>
  </mergeCells>
  <phoneticPr fontId="1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45D99-77AC-4A67-B1C0-27D540968044}">
  <dimension ref="A1:S10"/>
  <sheetViews>
    <sheetView workbookViewId="0">
      <selection activeCell="H14" sqref="H14"/>
    </sheetView>
  </sheetViews>
  <sheetFormatPr defaultRowHeight="15" x14ac:dyDescent="0.25"/>
  <cols>
    <col min="1" max="1" width="7.5703125" style="2" bestFit="1" customWidth="1"/>
    <col min="2" max="2" width="33.85546875" style="2" bestFit="1" customWidth="1"/>
    <col min="3" max="3" width="12.28515625" style="2" bestFit="1" customWidth="1"/>
    <col min="4" max="4" width="8.85546875" style="3" bestFit="1" customWidth="1"/>
    <col min="5" max="5" width="14.140625" style="2" bestFit="1" customWidth="1"/>
    <col min="6" max="6" width="9.5703125" style="2" customWidth="1"/>
    <col min="7" max="7" width="13.42578125" style="2" bestFit="1" customWidth="1"/>
    <col min="8" max="8" width="28.85546875" style="3" bestFit="1" customWidth="1"/>
    <col min="9" max="9" width="10.42578125" style="3" bestFit="1" customWidth="1"/>
    <col min="10" max="10" width="17.7109375" style="2" bestFit="1" customWidth="1"/>
    <col min="11" max="11" width="18.7109375" style="2" bestFit="1" customWidth="1"/>
    <col min="12" max="12" width="9.42578125" style="2" bestFit="1" customWidth="1"/>
    <col min="13" max="13" width="20.85546875" style="2" bestFit="1" customWidth="1"/>
    <col min="14" max="14" width="23.28515625" style="2" customWidth="1"/>
    <col min="15" max="15" width="23" style="2" customWidth="1"/>
    <col min="16" max="16" width="13.28515625" style="2" bestFit="1" customWidth="1"/>
    <col min="17" max="17" width="13.140625" style="2" bestFit="1" customWidth="1"/>
    <col min="18" max="18" width="16.5703125" style="2" bestFit="1" customWidth="1"/>
    <col min="19" max="19" width="51.7109375" style="2" bestFit="1" customWidth="1"/>
    <col min="20" max="20" width="10.5703125" bestFit="1" customWidth="1"/>
  </cols>
  <sheetData>
    <row r="1" spans="1:19" x14ac:dyDescent="0.25">
      <c r="M1" s="4"/>
      <c r="N1" s="4"/>
      <c r="O1" s="4"/>
      <c r="S1" s="2" t="s">
        <v>170</v>
      </c>
    </row>
    <row r="2" spans="1:19" x14ac:dyDescent="0.25">
      <c r="M2" s="4"/>
      <c r="N2" s="4"/>
      <c r="O2" s="4"/>
    </row>
    <row r="3" spans="1:19" ht="18.75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/>
    </row>
    <row r="4" spans="1:19" x14ac:dyDescent="0.25">
      <c r="A4" s="1"/>
    </row>
    <row r="5" spans="1:19" ht="18.75" x14ac:dyDescent="0.25">
      <c r="A5" s="15" t="s">
        <v>37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/>
    </row>
    <row r="6" spans="1:19" x14ac:dyDescent="0.25">
      <c r="M6" s="4"/>
      <c r="N6" s="4"/>
      <c r="O6" s="4"/>
    </row>
    <row r="7" spans="1:19" x14ac:dyDescent="0.25">
      <c r="M7" s="4"/>
      <c r="N7" s="4"/>
      <c r="O7" s="4"/>
    </row>
    <row r="8" spans="1:19" x14ac:dyDescent="0.25">
      <c r="M8" s="4"/>
      <c r="N8" s="4"/>
      <c r="O8" s="4"/>
    </row>
    <row r="9" spans="1:19" ht="45" x14ac:dyDescent="0.25">
      <c r="A9" s="7" t="s">
        <v>11</v>
      </c>
      <c r="B9" s="7" t="s">
        <v>12</v>
      </c>
      <c r="C9" s="7" t="s">
        <v>0</v>
      </c>
      <c r="D9" s="7" t="s">
        <v>1</v>
      </c>
      <c r="E9" s="7" t="s">
        <v>2</v>
      </c>
      <c r="F9" s="7" t="s">
        <v>3</v>
      </c>
      <c r="G9" s="7" t="s">
        <v>4</v>
      </c>
      <c r="H9" s="7" t="s">
        <v>5</v>
      </c>
      <c r="I9" s="7" t="s">
        <v>6</v>
      </c>
      <c r="J9" s="7" t="s">
        <v>13</v>
      </c>
      <c r="K9" s="7" t="s">
        <v>10</v>
      </c>
      <c r="L9" s="7" t="s">
        <v>7</v>
      </c>
      <c r="M9" s="8" t="s">
        <v>16</v>
      </c>
      <c r="N9" s="8" t="s">
        <v>17</v>
      </c>
      <c r="O9" s="8" t="s">
        <v>18</v>
      </c>
      <c r="P9" s="8" t="s">
        <v>14</v>
      </c>
      <c r="Q9" s="8" t="s">
        <v>15</v>
      </c>
      <c r="R9" s="7" t="s">
        <v>8</v>
      </c>
      <c r="S9" s="7" t="s">
        <v>9</v>
      </c>
    </row>
    <row r="10" spans="1:19" ht="15" customHeight="1" x14ac:dyDescent="0.25">
      <c r="A10" s="9" t="s">
        <v>20</v>
      </c>
      <c r="B10" s="10" t="s">
        <v>32</v>
      </c>
      <c r="C10" s="10" t="s">
        <v>25</v>
      </c>
      <c r="D10" s="10" t="s">
        <v>25</v>
      </c>
      <c r="E10" s="10" t="s">
        <v>145</v>
      </c>
      <c r="F10" s="10" t="s">
        <v>146</v>
      </c>
      <c r="G10" s="10" t="s">
        <v>147</v>
      </c>
      <c r="H10" s="10" t="s">
        <v>148</v>
      </c>
      <c r="I10" s="10" t="s">
        <v>149</v>
      </c>
      <c r="J10" s="6" t="s">
        <v>44</v>
      </c>
      <c r="K10" s="6" t="s">
        <v>163</v>
      </c>
      <c r="L10" s="10" t="s">
        <v>28</v>
      </c>
      <c r="M10" s="12">
        <f t="shared" ref="M10" si="0">N10+O10</f>
        <v>74.97</v>
      </c>
      <c r="N10" s="12">
        <v>74.97</v>
      </c>
      <c r="O10" s="12">
        <v>0</v>
      </c>
      <c r="P10" s="11">
        <v>43922</v>
      </c>
      <c r="Q10" s="6" t="s">
        <v>29</v>
      </c>
      <c r="R10" s="10" t="s">
        <v>45</v>
      </c>
      <c r="S10" s="10" t="s">
        <v>150</v>
      </c>
    </row>
  </sheetData>
  <mergeCells count="2">
    <mergeCell ref="A3:R3"/>
    <mergeCell ref="A5:R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30CAB-0E12-4D01-9745-95AE8D3E0B12}">
  <dimension ref="A1:S11"/>
  <sheetViews>
    <sheetView workbookViewId="0">
      <selection activeCell="B14" sqref="B14"/>
    </sheetView>
  </sheetViews>
  <sheetFormatPr defaultRowHeight="15" x14ac:dyDescent="0.25"/>
  <cols>
    <col min="1" max="1" width="7.5703125" style="2" bestFit="1" customWidth="1"/>
    <col min="2" max="2" width="33.85546875" style="2" bestFit="1" customWidth="1"/>
    <col min="3" max="3" width="12.28515625" style="2" bestFit="1" customWidth="1"/>
    <col min="4" max="4" width="8.85546875" style="3" bestFit="1" customWidth="1"/>
    <col min="5" max="5" width="14.140625" style="2" bestFit="1" customWidth="1"/>
    <col min="6" max="6" width="9.5703125" style="2" customWidth="1"/>
    <col min="7" max="7" width="13.42578125" style="2" bestFit="1" customWidth="1"/>
    <col min="8" max="8" width="28.85546875" style="3" bestFit="1" customWidth="1"/>
    <col min="9" max="9" width="10.42578125" style="3" bestFit="1" customWidth="1"/>
    <col min="10" max="10" width="17.7109375" style="2" bestFit="1" customWidth="1"/>
    <col min="11" max="11" width="18.7109375" style="2" bestFit="1" customWidth="1"/>
    <col min="12" max="12" width="9.42578125" style="2" bestFit="1" customWidth="1"/>
    <col min="13" max="13" width="20.85546875" style="2" bestFit="1" customWidth="1"/>
    <col min="14" max="14" width="23.28515625" style="2" customWidth="1"/>
    <col min="15" max="15" width="23" style="2" customWidth="1"/>
    <col min="16" max="16" width="13.28515625" style="2" bestFit="1" customWidth="1"/>
    <col min="17" max="17" width="13.140625" style="2" bestFit="1" customWidth="1"/>
    <col min="18" max="18" width="16.5703125" style="2" bestFit="1" customWidth="1"/>
    <col min="19" max="19" width="51.7109375" style="2" bestFit="1" customWidth="1"/>
    <col min="20" max="20" width="10.5703125" bestFit="1" customWidth="1"/>
  </cols>
  <sheetData>
    <row r="1" spans="1:19" x14ac:dyDescent="0.25">
      <c r="M1" s="4"/>
      <c r="N1" s="4"/>
      <c r="O1" s="4"/>
      <c r="S1" s="2" t="s">
        <v>170</v>
      </c>
    </row>
    <row r="2" spans="1:19" x14ac:dyDescent="0.25">
      <c r="M2" s="4"/>
      <c r="N2" s="4"/>
      <c r="O2" s="4"/>
    </row>
    <row r="3" spans="1:19" ht="18.75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/>
    </row>
    <row r="4" spans="1:19" x14ac:dyDescent="0.25">
      <c r="A4" s="1"/>
    </row>
    <row r="5" spans="1:19" ht="18.75" x14ac:dyDescent="0.25">
      <c r="A5" s="15" t="s">
        <v>37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/>
    </row>
    <row r="6" spans="1:19" x14ac:dyDescent="0.25">
      <c r="M6" s="4"/>
      <c r="N6" s="4"/>
      <c r="O6" s="4"/>
    </row>
    <row r="7" spans="1:19" x14ac:dyDescent="0.25">
      <c r="M7" s="4"/>
      <c r="N7" s="4"/>
      <c r="O7" s="4"/>
    </row>
    <row r="8" spans="1:19" x14ac:dyDescent="0.25">
      <c r="M8" s="4"/>
      <c r="N8" s="4"/>
      <c r="O8" s="4"/>
    </row>
    <row r="9" spans="1:19" ht="45" x14ac:dyDescent="0.25">
      <c r="A9" s="7" t="s">
        <v>11</v>
      </c>
      <c r="B9" s="7" t="s">
        <v>12</v>
      </c>
      <c r="C9" s="7" t="s">
        <v>0</v>
      </c>
      <c r="D9" s="7" t="s">
        <v>1</v>
      </c>
      <c r="E9" s="7" t="s">
        <v>2</v>
      </c>
      <c r="F9" s="7" t="s">
        <v>3</v>
      </c>
      <c r="G9" s="7" t="s">
        <v>4</v>
      </c>
      <c r="H9" s="7" t="s">
        <v>5</v>
      </c>
      <c r="I9" s="7" t="s">
        <v>6</v>
      </c>
      <c r="J9" s="7" t="s">
        <v>13</v>
      </c>
      <c r="K9" s="7" t="s">
        <v>10</v>
      </c>
      <c r="L9" s="7" t="s">
        <v>7</v>
      </c>
      <c r="M9" s="8" t="s">
        <v>16</v>
      </c>
      <c r="N9" s="8" t="s">
        <v>17</v>
      </c>
      <c r="O9" s="8" t="s">
        <v>18</v>
      </c>
      <c r="P9" s="8" t="s">
        <v>14</v>
      </c>
      <c r="Q9" s="8" t="s">
        <v>15</v>
      </c>
      <c r="R9" s="7" t="s">
        <v>8</v>
      </c>
      <c r="S9" s="7" t="s">
        <v>9</v>
      </c>
    </row>
    <row r="10" spans="1:19" ht="15" customHeight="1" x14ac:dyDescent="0.25">
      <c r="A10" s="9" t="s">
        <v>20</v>
      </c>
      <c r="B10" s="10" t="s">
        <v>32</v>
      </c>
      <c r="C10" s="10" t="s">
        <v>25</v>
      </c>
      <c r="D10" s="10">
        <v>7</v>
      </c>
      <c r="E10" s="10" t="s">
        <v>145</v>
      </c>
      <c r="F10" s="10" t="s">
        <v>146</v>
      </c>
      <c r="G10" s="10" t="s">
        <v>147</v>
      </c>
      <c r="H10" s="10" t="s">
        <v>151</v>
      </c>
      <c r="I10" s="10" t="s">
        <v>152</v>
      </c>
      <c r="J10" s="6" t="s">
        <v>44</v>
      </c>
      <c r="K10" s="6" t="s">
        <v>163</v>
      </c>
      <c r="L10" s="10" t="s">
        <v>28</v>
      </c>
      <c r="M10" s="12">
        <f t="shared" ref="M10:M11" si="0">N10+O10</f>
        <v>8.7379999999999995</v>
      </c>
      <c r="N10" s="12">
        <v>8.7379999999999995</v>
      </c>
      <c r="O10" s="12">
        <v>0</v>
      </c>
      <c r="P10" s="11">
        <v>43922</v>
      </c>
      <c r="Q10" s="6" t="s">
        <v>29</v>
      </c>
      <c r="R10" s="10" t="s">
        <v>45</v>
      </c>
      <c r="S10" s="10" t="s">
        <v>153</v>
      </c>
    </row>
    <row r="11" spans="1:19" ht="15" customHeight="1" x14ac:dyDescent="0.25">
      <c r="A11" s="9" t="s">
        <v>21</v>
      </c>
      <c r="B11" s="10" t="s">
        <v>154</v>
      </c>
      <c r="C11" s="10" t="s">
        <v>25</v>
      </c>
      <c r="D11" s="10">
        <v>7</v>
      </c>
      <c r="E11" s="10" t="s">
        <v>145</v>
      </c>
      <c r="F11" s="10" t="s">
        <v>146</v>
      </c>
      <c r="G11" s="10" t="s">
        <v>147</v>
      </c>
      <c r="H11" s="10" t="s">
        <v>155</v>
      </c>
      <c r="I11" s="10" t="s">
        <v>156</v>
      </c>
      <c r="J11" s="6" t="s">
        <v>44</v>
      </c>
      <c r="K11" s="6" t="s">
        <v>163</v>
      </c>
      <c r="L11" s="10" t="s">
        <v>35</v>
      </c>
      <c r="M11" s="12">
        <f t="shared" si="0"/>
        <v>216.20699999999999</v>
      </c>
      <c r="N11" s="12">
        <v>62.777000000000001</v>
      </c>
      <c r="O11" s="12">
        <v>153.43</v>
      </c>
      <c r="P11" s="11">
        <v>43922</v>
      </c>
      <c r="Q11" s="6" t="s">
        <v>29</v>
      </c>
      <c r="R11" s="10" t="s">
        <v>45</v>
      </c>
      <c r="S11" s="10" t="s">
        <v>153</v>
      </c>
    </row>
  </sheetData>
  <mergeCells count="2">
    <mergeCell ref="A3:R3"/>
    <mergeCell ref="A5:R5"/>
  </mergeCells>
  <phoneticPr fontId="10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A03C2-12B2-4686-B6F9-231AE30C74C1}">
  <dimension ref="A1:S11"/>
  <sheetViews>
    <sheetView workbookViewId="0">
      <selection activeCell="F14" sqref="F14"/>
    </sheetView>
  </sheetViews>
  <sheetFormatPr defaultRowHeight="15" x14ac:dyDescent="0.25"/>
  <cols>
    <col min="1" max="1" width="7.5703125" style="2" bestFit="1" customWidth="1"/>
    <col min="2" max="2" width="33.85546875" style="2" bestFit="1" customWidth="1"/>
    <col min="3" max="3" width="12.28515625" style="2" bestFit="1" customWidth="1"/>
    <col min="4" max="4" width="8.85546875" style="3" bestFit="1" customWidth="1"/>
    <col min="5" max="5" width="14.140625" style="2" bestFit="1" customWidth="1"/>
    <col min="6" max="6" width="9.5703125" style="2" customWidth="1"/>
    <col min="7" max="7" width="13.42578125" style="2" bestFit="1" customWidth="1"/>
    <col min="8" max="8" width="28.85546875" style="3" bestFit="1" customWidth="1"/>
    <col min="9" max="9" width="10.42578125" style="3" bestFit="1" customWidth="1"/>
    <col min="10" max="10" width="17.7109375" style="2" bestFit="1" customWidth="1"/>
    <col min="11" max="11" width="18.7109375" style="2" bestFit="1" customWidth="1"/>
    <col min="12" max="12" width="9.42578125" style="2" bestFit="1" customWidth="1"/>
    <col min="13" max="13" width="20.85546875" style="2" bestFit="1" customWidth="1"/>
    <col min="14" max="14" width="23.28515625" style="2" customWidth="1"/>
    <col min="15" max="15" width="23" style="2" customWidth="1"/>
    <col min="16" max="16" width="13.28515625" style="2" bestFit="1" customWidth="1"/>
    <col min="17" max="17" width="13.140625" style="2" bestFit="1" customWidth="1"/>
    <col min="18" max="18" width="16.5703125" style="2" bestFit="1" customWidth="1"/>
    <col min="19" max="19" width="51.7109375" style="2" bestFit="1" customWidth="1"/>
    <col min="20" max="20" width="10.5703125" bestFit="1" customWidth="1"/>
  </cols>
  <sheetData>
    <row r="1" spans="1:19" x14ac:dyDescent="0.25">
      <c r="M1" s="4"/>
      <c r="N1" s="4"/>
      <c r="O1" s="4"/>
      <c r="S1" s="2" t="s">
        <v>170</v>
      </c>
    </row>
    <row r="2" spans="1:19" x14ac:dyDescent="0.25">
      <c r="M2" s="4"/>
      <c r="N2" s="4"/>
      <c r="O2" s="4"/>
    </row>
    <row r="3" spans="1:19" ht="18.75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/>
    </row>
    <row r="4" spans="1:19" x14ac:dyDescent="0.25">
      <c r="A4" s="1"/>
    </row>
    <row r="5" spans="1:19" ht="18.75" x14ac:dyDescent="0.25">
      <c r="A5" s="15" t="s">
        <v>37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/>
    </row>
    <row r="6" spans="1:19" x14ac:dyDescent="0.25">
      <c r="M6" s="4"/>
      <c r="N6" s="4"/>
      <c r="O6" s="4"/>
    </row>
    <row r="7" spans="1:19" x14ac:dyDescent="0.25">
      <c r="M7" s="4"/>
      <c r="N7" s="4"/>
      <c r="O7" s="4"/>
    </row>
    <row r="8" spans="1:19" x14ac:dyDescent="0.25">
      <c r="M8" s="4"/>
      <c r="N8" s="4"/>
      <c r="O8" s="4"/>
    </row>
    <row r="9" spans="1:19" ht="45" x14ac:dyDescent="0.25">
      <c r="A9" s="7" t="s">
        <v>11</v>
      </c>
      <c r="B9" s="7" t="s">
        <v>12</v>
      </c>
      <c r="C9" s="7" t="s">
        <v>0</v>
      </c>
      <c r="D9" s="7" t="s">
        <v>1</v>
      </c>
      <c r="E9" s="7" t="s">
        <v>2</v>
      </c>
      <c r="F9" s="7" t="s">
        <v>3</v>
      </c>
      <c r="G9" s="7" t="s">
        <v>4</v>
      </c>
      <c r="H9" s="7" t="s">
        <v>5</v>
      </c>
      <c r="I9" s="7" t="s">
        <v>6</v>
      </c>
      <c r="J9" s="7" t="s">
        <v>13</v>
      </c>
      <c r="K9" s="7" t="s">
        <v>10</v>
      </c>
      <c r="L9" s="7" t="s">
        <v>7</v>
      </c>
      <c r="M9" s="8" t="s">
        <v>16</v>
      </c>
      <c r="N9" s="8" t="s">
        <v>17</v>
      </c>
      <c r="O9" s="8" t="s">
        <v>18</v>
      </c>
      <c r="P9" s="8" t="s">
        <v>14</v>
      </c>
      <c r="Q9" s="8" t="s">
        <v>15</v>
      </c>
      <c r="R9" s="7" t="s">
        <v>8</v>
      </c>
      <c r="S9" s="7" t="s">
        <v>9</v>
      </c>
    </row>
    <row r="10" spans="1:19" ht="15" customHeight="1" x14ac:dyDescent="0.25">
      <c r="A10" s="9" t="s">
        <v>20</v>
      </c>
      <c r="B10" s="10" t="s">
        <v>157</v>
      </c>
      <c r="C10" s="10" t="s">
        <v>26</v>
      </c>
      <c r="D10" s="10">
        <v>46</v>
      </c>
      <c r="E10" s="10" t="s">
        <v>41</v>
      </c>
      <c r="F10" s="10" t="s">
        <v>42</v>
      </c>
      <c r="G10" s="10" t="s">
        <v>41</v>
      </c>
      <c r="H10" s="10" t="s">
        <v>158</v>
      </c>
      <c r="I10" s="10" t="s">
        <v>159</v>
      </c>
      <c r="J10" s="6" t="s">
        <v>44</v>
      </c>
      <c r="K10" s="6" t="s">
        <v>163</v>
      </c>
      <c r="L10" s="10" t="s">
        <v>28</v>
      </c>
      <c r="M10" s="12">
        <f t="shared" ref="M10:M11" si="0">N10+O10</f>
        <v>21.053000000000001</v>
      </c>
      <c r="N10" s="12">
        <v>21.053000000000001</v>
      </c>
      <c r="O10" s="12">
        <v>0</v>
      </c>
      <c r="P10" s="11">
        <v>43922</v>
      </c>
      <c r="Q10" s="6" t="s">
        <v>29</v>
      </c>
      <c r="R10" s="10" t="s">
        <v>160</v>
      </c>
      <c r="S10" s="10" t="s">
        <v>160</v>
      </c>
    </row>
    <row r="11" spans="1:19" ht="15" customHeight="1" x14ac:dyDescent="0.25">
      <c r="A11" s="9" t="s">
        <v>21</v>
      </c>
      <c r="B11" s="10" t="s">
        <v>49</v>
      </c>
      <c r="C11" s="10" t="s">
        <v>26</v>
      </c>
      <c r="D11" s="10">
        <v>46</v>
      </c>
      <c r="E11" s="10" t="s">
        <v>41</v>
      </c>
      <c r="F11" s="10" t="s">
        <v>42</v>
      </c>
      <c r="G11" s="10" t="s">
        <v>41</v>
      </c>
      <c r="H11" s="10" t="s">
        <v>161</v>
      </c>
      <c r="I11" s="10" t="s">
        <v>162</v>
      </c>
      <c r="J11" s="6" t="s">
        <v>44</v>
      </c>
      <c r="K11" s="6" t="s">
        <v>163</v>
      </c>
      <c r="L11" s="10" t="s">
        <v>28</v>
      </c>
      <c r="M11" s="12">
        <f t="shared" si="0"/>
        <v>93.379000000000005</v>
      </c>
      <c r="N11" s="12">
        <v>93.379000000000005</v>
      </c>
      <c r="O11" s="12">
        <v>0</v>
      </c>
      <c r="P11" s="11">
        <v>43922</v>
      </c>
      <c r="Q11" s="6" t="s">
        <v>29</v>
      </c>
      <c r="R11" s="10" t="s">
        <v>160</v>
      </c>
      <c r="S11" s="10" t="s">
        <v>160</v>
      </c>
    </row>
  </sheetData>
  <mergeCells count="2">
    <mergeCell ref="A3:R3"/>
    <mergeCell ref="A5:R5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BAA33-6423-4FD9-87BF-C81F53D5DFD0}">
  <dimension ref="A1:S10"/>
  <sheetViews>
    <sheetView topLeftCell="A3" workbookViewId="0">
      <selection activeCell="A11" sqref="A11"/>
    </sheetView>
  </sheetViews>
  <sheetFormatPr defaultRowHeight="15" x14ac:dyDescent="0.25"/>
  <cols>
    <col min="1" max="1" width="7.5703125" style="2" bestFit="1" customWidth="1"/>
    <col min="2" max="2" width="33.85546875" style="2" bestFit="1" customWidth="1"/>
    <col min="3" max="3" width="12.28515625" style="2" bestFit="1" customWidth="1"/>
    <col min="4" max="4" width="8.85546875" style="3" bestFit="1" customWidth="1"/>
    <col min="5" max="5" width="14.140625" style="2" bestFit="1" customWidth="1"/>
    <col min="6" max="6" width="9.5703125" style="2" customWidth="1"/>
    <col min="7" max="7" width="13.42578125" style="2" bestFit="1" customWidth="1"/>
    <col min="8" max="8" width="28.85546875" style="3" bestFit="1" customWidth="1"/>
    <col min="9" max="9" width="10.42578125" style="3" bestFit="1" customWidth="1"/>
    <col min="10" max="10" width="17.7109375" style="2" bestFit="1" customWidth="1"/>
    <col min="11" max="11" width="18.7109375" style="2" bestFit="1" customWidth="1"/>
    <col min="12" max="12" width="9.42578125" style="2" bestFit="1" customWidth="1"/>
    <col min="13" max="13" width="20.85546875" style="2" bestFit="1" customWidth="1"/>
    <col min="14" max="14" width="23.28515625" style="2" customWidth="1"/>
    <col min="15" max="15" width="23" style="2" customWidth="1"/>
    <col min="16" max="16" width="13.28515625" style="2" bestFit="1" customWidth="1"/>
    <col min="17" max="17" width="13.140625" style="2" bestFit="1" customWidth="1"/>
    <col min="18" max="18" width="16.5703125" style="2" bestFit="1" customWidth="1"/>
    <col min="19" max="19" width="51.7109375" style="2" bestFit="1" customWidth="1"/>
    <col min="20" max="20" width="10.5703125" bestFit="1" customWidth="1"/>
  </cols>
  <sheetData>
    <row r="1" spans="1:19" x14ac:dyDescent="0.25">
      <c r="M1" s="4"/>
      <c r="N1" s="4"/>
      <c r="O1" s="4"/>
      <c r="S1" s="2" t="s">
        <v>170</v>
      </c>
    </row>
    <row r="2" spans="1:19" x14ac:dyDescent="0.25">
      <c r="M2" s="4"/>
      <c r="N2" s="4"/>
      <c r="O2" s="4"/>
    </row>
    <row r="3" spans="1:19" ht="18.75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/>
    </row>
    <row r="4" spans="1:19" x14ac:dyDescent="0.25">
      <c r="A4" s="1"/>
    </row>
    <row r="5" spans="1:19" ht="18.75" x14ac:dyDescent="0.25">
      <c r="A5" s="15" t="s">
        <v>37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/>
    </row>
    <row r="6" spans="1:19" x14ac:dyDescent="0.25">
      <c r="M6" s="4"/>
      <c r="N6" s="4"/>
      <c r="O6" s="4"/>
    </row>
    <row r="7" spans="1:19" x14ac:dyDescent="0.25">
      <c r="M7" s="4"/>
      <c r="N7" s="4"/>
      <c r="O7" s="4"/>
    </row>
    <row r="8" spans="1:19" x14ac:dyDescent="0.25">
      <c r="M8" s="4"/>
      <c r="N8" s="4"/>
      <c r="O8" s="4"/>
    </row>
    <row r="9" spans="1:19" ht="45" x14ac:dyDescent="0.25">
      <c r="A9" s="7" t="s">
        <v>11</v>
      </c>
      <c r="B9" s="7" t="s">
        <v>12</v>
      </c>
      <c r="C9" s="7" t="s">
        <v>0</v>
      </c>
      <c r="D9" s="7" t="s">
        <v>1</v>
      </c>
      <c r="E9" s="7" t="s">
        <v>2</v>
      </c>
      <c r="F9" s="7" t="s">
        <v>3</v>
      </c>
      <c r="G9" s="7" t="s">
        <v>4</v>
      </c>
      <c r="H9" s="7" t="s">
        <v>5</v>
      </c>
      <c r="I9" s="7" t="s">
        <v>6</v>
      </c>
      <c r="J9" s="7" t="s">
        <v>13</v>
      </c>
      <c r="K9" s="7" t="s">
        <v>10</v>
      </c>
      <c r="L9" s="7" t="s">
        <v>7</v>
      </c>
      <c r="M9" s="8" t="s">
        <v>16</v>
      </c>
      <c r="N9" s="8" t="s">
        <v>17</v>
      </c>
      <c r="O9" s="8" t="s">
        <v>18</v>
      </c>
      <c r="P9" s="8" t="s">
        <v>14</v>
      </c>
      <c r="Q9" s="8" t="s">
        <v>15</v>
      </c>
      <c r="R9" s="7" t="s">
        <v>8</v>
      </c>
      <c r="S9" s="7" t="s">
        <v>9</v>
      </c>
    </row>
    <row r="10" spans="1:19" s="5" customFormat="1" ht="15" customHeight="1" x14ac:dyDescent="0.25">
      <c r="A10" s="9" t="s">
        <v>20</v>
      </c>
      <c r="B10" s="10" t="s">
        <v>64</v>
      </c>
      <c r="C10" s="10" t="s">
        <v>65</v>
      </c>
      <c r="D10" s="10" t="s">
        <v>66</v>
      </c>
      <c r="E10" s="10" t="s">
        <v>67</v>
      </c>
      <c r="F10" s="10" t="s">
        <v>68</v>
      </c>
      <c r="G10" s="10" t="s">
        <v>67</v>
      </c>
      <c r="H10" s="10" t="s">
        <v>69</v>
      </c>
      <c r="I10" s="10" t="s">
        <v>70</v>
      </c>
      <c r="J10" s="6" t="s">
        <v>44</v>
      </c>
      <c r="K10" s="6" t="s">
        <v>163</v>
      </c>
      <c r="L10" s="10" t="s">
        <v>28</v>
      </c>
      <c r="M10" s="12">
        <f t="shared" ref="M10" si="0">N10+O10</f>
        <v>22.565000000000001</v>
      </c>
      <c r="N10" s="12">
        <v>22.565000000000001</v>
      </c>
      <c r="O10" s="12">
        <v>0</v>
      </c>
      <c r="P10" s="11">
        <v>43922</v>
      </c>
      <c r="Q10" s="6" t="s">
        <v>29</v>
      </c>
      <c r="R10" s="10" t="s">
        <v>45</v>
      </c>
      <c r="S10" s="10" t="s">
        <v>71</v>
      </c>
    </row>
  </sheetData>
  <mergeCells count="2">
    <mergeCell ref="A3:R3"/>
    <mergeCell ref="A5:R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B0D33-784C-488A-85B6-FC65F9C9DCE8}">
  <dimension ref="A1:S11"/>
  <sheetViews>
    <sheetView workbookViewId="0">
      <selection activeCell="A10" sqref="A10:A11"/>
    </sheetView>
  </sheetViews>
  <sheetFormatPr defaultRowHeight="15" x14ac:dyDescent="0.25"/>
  <cols>
    <col min="1" max="1" width="7.5703125" style="2" bestFit="1" customWidth="1"/>
    <col min="2" max="2" width="33.85546875" style="2" bestFit="1" customWidth="1"/>
    <col min="3" max="3" width="12.28515625" style="2" bestFit="1" customWidth="1"/>
    <col min="4" max="4" width="8.85546875" style="3" bestFit="1" customWidth="1"/>
    <col min="5" max="5" width="14.140625" style="2" bestFit="1" customWidth="1"/>
    <col min="6" max="6" width="9.5703125" style="2" customWidth="1"/>
    <col min="7" max="7" width="13.42578125" style="2" bestFit="1" customWidth="1"/>
    <col min="8" max="8" width="28.85546875" style="3" bestFit="1" customWidth="1"/>
    <col min="9" max="9" width="10.42578125" style="3" bestFit="1" customWidth="1"/>
    <col min="10" max="10" width="17.7109375" style="2" bestFit="1" customWidth="1"/>
    <col min="11" max="11" width="18.7109375" style="2" bestFit="1" customWidth="1"/>
    <col min="12" max="12" width="9.42578125" style="2" bestFit="1" customWidth="1"/>
    <col min="13" max="13" width="20.85546875" style="2" bestFit="1" customWidth="1"/>
    <col min="14" max="14" width="23.28515625" style="2" customWidth="1"/>
    <col min="15" max="15" width="23" style="2" customWidth="1"/>
    <col min="16" max="16" width="13.28515625" style="2" bestFit="1" customWidth="1"/>
    <col min="17" max="17" width="13.140625" style="2" bestFit="1" customWidth="1"/>
    <col min="18" max="18" width="16.5703125" style="2" bestFit="1" customWidth="1"/>
    <col min="19" max="19" width="51.7109375" style="2" bestFit="1" customWidth="1"/>
    <col min="20" max="20" width="10.5703125" bestFit="1" customWidth="1"/>
  </cols>
  <sheetData>
    <row r="1" spans="1:19" x14ac:dyDescent="0.25">
      <c r="M1" s="4"/>
      <c r="N1" s="4"/>
      <c r="O1" s="4"/>
      <c r="S1" s="2" t="s">
        <v>170</v>
      </c>
    </row>
    <row r="2" spans="1:19" x14ac:dyDescent="0.25">
      <c r="M2" s="4"/>
      <c r="N2" s="4"/>
      <c r="O2" s="4"/>
    </row>
    <row r="3" spans="1:19" ht="18.75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/>
    </row>
    <row r="4" spans="1:19" x14ac:dyDescent="0.25">
      <c r="A4" s="1"/>
    </row>
    <row r="5" spans="1:19" ht="18.75" x14ac:dyDescent="0.25">
      <c r="A5" s="15" t="s">
        <v>37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/>
    </row>
    <row r="6" spans="1:19" x14ac:dyDescent="0.25">
      <c r="M6" s="4"/>
      <c r="N6" s="4"/>
      <c r="O6" s="4"/>
    </row>
    <row r="7" spans="1:19" x14ac:dyDescent="0.25">
      <c r="M7" s="4"/>
      <c r="N7" s="4"/>
      <c r="O7" s="4"/>
    </row>
    <row r="8" spans="1:19" x14ac:dyDescent="0.25">
      <c r="M8" s="4"/>
      <c r="N8" s="4"/>
      <c r="O8" s="4"/>
    </row>
    <row r="9" spans="1:19" ht="45" x14ac:dyDescent="0.25">
      <c r="A9" s="7" t="s">
        <v>11</v>
      </c>
      <c r="B9" s="7" t="s">
        <v>12</v>
      </c>
      <c r="C9" s="7" t="s">
        <v>0</v>
      </c>
      <c r="D9" s="7" t="s">
        <v>1</v>
      </c>
      <c r="E9" s="7" t="s">
        <v>2</v>
      </c>
      <c r="F9" s="7" t="s">
        <v>3</v>
      </c>
      <c r="G9" s="7" t="s">
        <v>4</v>
      </c>
      <c r="H9" s="7" t="s">
        <v>5</v>
      </c>
      <c r="I9" s="7" t="s">
        <v>6</v>
      </c>
      <c r="J9" s="7" t="s">
        <v>13</v>
      </c>
      <c r="K9" s="7" t="s">
        <v>10</v>
      </c>
      <c r="L9" s="7" t="s">
        <v>7</v>
      </c>
      <c r="M9" s="8" t="s">
        <v>16</v>
      </c>
      <c r="N9" s="8" t="s">
        <v>17</v>
      </c>
      <c r="O9" s="8" t="s">
        <v>18</v>
      </c>
      <c r="P9" s="8" t="s">
        <v>14</v>
      </c>
      <c r="Q9" s="8" t="s">
        <v>15</v>
      </c>
      <c r="R9" s="7" t="s">
        <v>8</v>
      </c>
      <c r="S9" s="7" t="s">
        <v>9</v>
      </c>
    </row>
    <row r="10" spans="1:19" s="5" customFormat="1" ht="15" customHeight="1" x14ac:dyDescent="0.25">
      <c r="A10" s="9" t="s">
        <v>20</v>
      </c>
      <c r="B10" s="10" t="s">
        <v>72</v>
      </c>
      <c r="C10" s="10" t="s">
        <v>25</v>
      </c>
      <c r="D10" s="10">
        <v>56</v>
      </c>
      <c r="E10" s="10" t="s">
        <v>73</v>
      </c>
      <c r="F10" s="10" t="s">
        <v>42</v>
      </c>
      <c r="G10" s="10" t="s">
        <v>41</v>
      </c>
      <c r="H10" s="10" t="s">
        <v>74</v>
      </c>
      <c r="I10" s="10" t="s">
        <v>75</v>
      </c>
      <c r="J10" s="6" t="s">
        <v>44</v>
      </c>
      <c r="K10" s="6" t="s">
        <v>163</v>
      </c>
      <c r="L10" s="10" t="s">
        <v>28</v>
      </c>
      <c r="M10" s="12">
        <f t="shared" ref="M10:M11" si="0">N10+O10</f>
        <v>55.984000000000002</v>
      </c>
      <c r="N10" s="12">
        <v>55.984000000000002</v>
      </c>
      <c r="O10" s="12">
        <v>0</v>
      </c>
      <c r="P10" s="11">
        <v>43922</v>
      </c>
      <c r="Q10" s="6" t="s">
        <v>29</v>
      </c>
      <c r="R10" s="10" t="s">
        <v>45</v>
      </c>
      <c r="S10" s="10" t="s">
        <v>76</v>
      </c>
    </row>
    <row r="11" spans="1:19" s="5" customFormat="1" ht="15" customHeight="1" x14ac:dyDescent="0.25">
      <c r="A11" s="9" t="s">
        <v>21</v>
      </c>
      <c r="B11" s="10" t="s">
        <v>77</v>
      </c>
      <c r="C11" s="10" t="s">
        <v>25</v>
      </c>
      <c r="D11" s="10">
        <v>56</v>
      </c>
      <c r="E11" s="10" t="s">
        <v>73</v>
      </c>
      <c r="F11" s="10" t="s">
        <v>42</v>
      </c>
      <c r="G11" s="10" t="s">
        <v>78</v>
      </c>
      <c r="H11" s="10" t="s">
        <v>79</v>
      </c>
      <c r="I11" s="10">
        <v>62338590</v>
      </c>
      <c r="J11" s="6" t="s">
        <v>44</v>
      </c>
      <c r="K11" s="6" t="s">
        <v>163</v>
      </c>
      <c r="L11" s="10" t="s">
        <v>28</v>
      </c>
      <c r="M11" s="12">
        <f t="shared" si="0"/>
        <v>23.056000000000001</v>
      </c>
      <c r="N11" s="12">
        <v>23.056000000000001</v>
      </c>
      <c r="O11" s="12">
        <v>0</v>
      </c>
      <c r="P11" s="11">
        <v>43922</v>
      </c>
      <c r="Q11" s="6" t="s">
        <v>29</v>
      </c>
      <c r="R11" s="10" t="s">
        <v>45</v>
      </c>
      <c r="S11" s="10" t="s">
        <v>76</v>
      </c>
    </row>
  </sheetData>
  <mergeCells count="2">
    <mergeCell ref="A3:R3"/>
    <mergeCell ref="A5:R5"/>
  </mergeCells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AC961-CDDF-40AB-9564-3A49866F70EE}">
  <dimension ref="A1:S12"/>
  <sheetViews>
    <sheetView workbookViewId="0">
      <selection activeCell="E15" sqref="E15"/>
    </sheetView>
  </sheetViews>
  <sheetFormatPr defaultRowHeight="15" x14ac:dyDescent="0.25"/>
  <cols>
    <col min="1" max="1" width="7.5703125" style="2" bestFit="1" customWidth="1"/>
    <col min="2" max="2" width="33.85546875" style="2" bestFit="1" customWidth="1"/>
    <col min="3" max="3" width="12.28515625" style="2" bestFit="1" customWidth="1"/>
    <col min="4" max="4" width="8.85546875" style="3" bestFit="1" customWidth="1"/>
    <col min="5" max="5" width="14.140625" style="2" bestFit="1" customWidth="1"/>
    <col min="6" max="6" width="9.5703125" style="2" customWidth="1"/>
    <col min="7" max="7" width="13.42578125" style="2" bestFit="1" customWidth="1"/>
    <col min="8" max="8" width="28.85546875" style="3" bestFit="1" customWidth="1"/>
    <col min="9" max="9" width="10.42578125" style="3" bestFit="1" customWidth="1"/>
    <col min="10" max="10" width="17.7109375" style="2" bestFit="1" customWidth="1"/>
    <col min="11" max="11" width="18.7109375" style="2" bestFit="1" customWidth="1"/>
    <col min="12" max="12" width="9.42578125" style="2" bestFit="1" customWidth="1"/>
    <col min="13" max="13" width="20.85546875" style="2" bestFit="1" customWidth="1"/>
    <col min="14" max="14" width="23.28515625" style="2" customWidth="1"/>
    <col min="15" max="15" width="23" style="2" customWidth="1"/>
    <col min="16" max="16" width="13.28515625" style="2" bestFit="1" customWidth="1"/>
    <col min="17" max="17" width="13.140625" style="2" bestFit="1" customWidth="1"/>
    <col min="18" max="18" width="16.5703125" style="2" bestFit="1" customWidth="1"/>
    <col min="19" max="19" width="51.7109375" style="2" bestFit="1" customWidth="1"/>
    <col min="20" max="20" width="10.5703125" bestFit="1" customWidth="1"/>
  </cols>
  <sheetData>
    <row r="1" spans="1:19" x14ac:dyDescent="0.25">
      <c r="M1" s="4"/>
      <c r="N1" s="4"/>
      <c r="O1" s="4"/>
      <c r="S1" s="2" t="s">
        <v>170</v>
      </c>
    </row>
    <row r="2" spans="1:19" x14ac:dyDescent="0.25">
      <c r="M2" s="4"/>
      <c r="N2" s="4"/>
      <c r="O2" s="4"/>
    </row>
    <row r="3" spans="1:19" ht="18.75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/>
    </row>
    <row r="4" spans="1:19" x14ac:dyDescent="0.25">
      <c r="A4" s="1"/>
    </row>
    <row r="5" spans="1:19" ht="18.75" x14ac:dyDescent="0.25">
      <c r="A5" s="15" t="s">
        <v>37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/>
    </row>
    <row r="6" spans="1:19" x14ac:dyDescent="0.25">
      <c r="M6" s="4"/>
      <c r="N6" s="4"/>
      <c r="O6" s="4"/>
    </row>
    <row r="7" spans="1:19" x14ac:dyDescent="0.25">
      <c r="M7" s="4"/>
      <c r="N7" s="4"/>
      <c r="O7" s="4"/>
    </row>
    <row r="8" spans="1:19" x14ac:dyDescent="0.25">
      <c r="M8" s="4"/>
      <c r="N8" s="4"/>
      <c r="O8" s="4"/>
    </row>
    <row r="9" spans="1:19" ht="45" x14ac:dyDescent="0.25">
      <c r="A9" s="7" t="s">
        <v>11</v>
      </c>
      <c r="B9" s="7" t="s">
        <v>12</v>
      </c>
      <c r="C9" s="7" t="s">
        <v>0</v>
      </c>
      <c r="D9" s="7" t="s">
        <v>1</v>
      </c>
      <c r="E9" s="7" t="s">
        <v>2</v>
      </c>
      <c r="F9" s="7" t="s">
        <v>3</v>
      </c>
      <c r="G9" s="7" t="s">
        <v>4</v>
      </c>
      <c r="H9" s="7" t="s">
        <v>5</v>
      </c>
      <c r="I9" s="7" t="s">
        <v>6</v>
      </c>
      <c r="J9" s="7" t="s">
        <v>13</v>
      </c>
      <c r="K9" s="7" t="s">
        <v>10</v>
      </c>
      <c r="L9" s="7" t="s">
        <v>7</v>
      </c>
      <c r="M9" s="8" t="s">
        <v>16</v>
      </c>
      <c r="N9" s="8" t="s">
        <v>17</v>
      </c>
      <c r="O9" s="8" t="s">
        <v>18</v>
      </c>
      <c r="P9" s="8" t="s">
        <v>14</v>
      </c>
      <c r="Q9" s="8" t="s">
        <v>15</v>
      </c>
      <c r="R9" s="7" t="s">
        <v>8</v>
      </c>
      <c r="S9" s="7" t="s">
        <v>9</v>
      </c>
    </row>
    <row r="10" spans="1:19" s="5" customFormat="1" ht="15" customHeight="1" x14ac:dyDescent="0.25">
      <c r="A10" s="9" t="s">
        <v>20</v>
      </c>
      <c r="B10" s="10" t="s">
        <v>80</v>
      </c>
      <c r="C10" s="10" t="s">
        <v>26</v>
      </c>
      <c r="D10" s="10">
        <v>4</v>
      </c>
      <c r="E10" s="10" t="s">
        <v>41</v>
      </c>
      <c r="F10" s="10" t="s">
        <v>42</v>
      </c>
      <c r="G10" s="10" t="s">
        <v>41</v>
      </c>
      <c r="H10" s="10" t="s">
        <v>81</v>
      </c>
      <c r="I10" s="10" t="s">
        <v>82</v>
      </c>
      <c r="J10" s="6" t="s">
        <v>44</v>
      </c>
      <c r="K10" s="6" t="s">
        <v>163</v>
      </c>
      <c r="L10" s="10" t="s">
        <v>28</v>
      </c>
      <c r="M10" s="12">
        <f t="shared" ref="M10:M12" si="0">N10+O10</f>
        <v>97.016000000000005</v>
      </c>
      <c r="N10" s="12">
        <v>97.016000000000005</v>
      </c>
      <c r="O10" s="12">
        <v>0</v>
      </c>
      <c r="P10" s="11">
        <v>43922</v>
      </c>
      <c r="Q10" s="6" t="s">
        <v>29</v>
      </c>
      <c r="R10" s="10" t="s">
        <v>45</v>
      </c>
      <c r="S10" s="10" t="s">
        <v>83</v>
      </c>
    </row>
    <row r="11" spans="1:19" s="5" customFormat="1" ht="15" customHeight="1" x14ac:dyDescent="0.25">
      <c r="A11" s="9" t="s">
        <v>21</v>
      </c>
      <c r="B11" s="10" t="s">
        <v>84</v>
      </c>
      <c r="C11" s="10" t="s">
        <v>26</v>
      </c>
      <c r="D11" s="10">
        <v>4</v>
      </c>
      <c r="E11" s="10" t="s">
        <v>41</v>
      </c>
      <c r="F11" s="10" t="s">
        <v>42</v>
      </c>
      <c r="G11" s="10" t="s">
        <v>41</v>
      </c>
      <c r="H11" s="10" t="s">
        <v>85</v>
      </c>
      <c r="I11" s="10">
        <v>62991140</v>
      </c>
      <c r="J11" s="6" t="s">
        <v>44</v>
      </c>
      <c r="K11" s="6" t="s">
        <v>163</v>
      </c>
      <c r="L11" s="10" t="s">
        <v>28</v>
      </c>
      <c r="M11" s="12">
        <f t="shared" si="0"/>
        <v>52.63</v>
      </c>
      <c r="N11" s="12">
        <v>52.63</v>
      </c>
      <c r="O11" s="12">
        <v>0</v>
      </c>
      <c r="P11" s="11">
        <v>43922</v>
      </c>
      <c r="Q11" s="6" t="s">
        <v>29</v>
      </c>
      <c r="R11" s="10" t="s">
        <v>45</v>
      </c>
      <c r="S11" s="10" t="s">
        <v>83</v>
      </c>
    </row>
    <row r="12" spans="1:19" s="5" customFormat="1" ht="15" customHeight="1" x14ac:dyDescent="0.25">
      <c r="A12" s="9" t="s">
        <v>22</v>
      </c>
      <c r="B12" s="10" t="s">
        <v>86</v>
      </c>
      <c r="C12" s="10" t="s">
        <v>26</v>
      </c>
      <c r="D12" s="10">
        <v>4</v>
      </c>
      <c r="E12" s="10" t="s">
        <v>41</v>
      </c>
      <c r="F12" s="10" t="s">
        <v>42</v>
      </c>
      <c r="G12" s="10" t="s">
        <v>41</v>
      </c>
      <c r="H12" s="10" t="s">
        <v>87</v>
      </c>
      <c r="I12" s="10">
        <v>3230014381</v>
      </c>
      <c r="J12" s="6" t="s">
        <v>44</v>
      </c>
      <c r="K12" s="6" t="s">
        <v>163</v>
      </c>
      <c r="L12" s="10" t="s">
        <v>28</v>
      </c>
      <c r="M12" s="12">
        <f t="shared" si="0"/>
        <v>49.661000000000001</v>
      </c>
      <c r="N12" s="12">
        <v>49.661000000000001</v>
      </c>
      <c r="O12" s="12">
        <v>0</v>
      </c>
      <c r="P12" s="11">
        <v>43922</v>
      </c>
      <c r="Q12" s="6" t="s">
        <v>29</v>
      </c>
      <c r="R12" s="10" t="s">
        <v>45</v>
      </c>
      <c r="S12" s="10" t="s">
        <v>83</v>
      </c>
    </row>
  </sheetData>
  <mergeCells count="2">
    <mergeCell ref="A3:R3"/>
    <mergeCell ref="A5:R5"/>
  </mergeCells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F5029-2F56-42B7-9752-D65B88DED7ED}">
  <dimension ref="A1:S11"/>
  <sheetViews>
    <sheetView workbookViewId="0">
      <selection activeCell="B13" sqref="B13"/>
    </sheetView>
  </sheetViews>
  <sheetFormatPr defaultRowHeight="15" x14ac:dyDescent="0.25"/>
  <cols>
    <col min="1" max="1" width="7.5703125" style="2" bestFit="1" customWidth="1"/>
    <col min="2" max="2" width="33.85546875" style="2" bestFit="1" customWidth="1"/>
    <col min="3" max="3" width="12.28515625" style="2" bestFit="1" customWidth="1"/>
    <col min="4" max="4" width="8.85546875" style="3" bestFit="1" customWidth="1"/>
    <col min="5" max="5" width="14.140625" style="2" bestFit="1" customWidth="1"/>
    <col min="6" max="6" width="9.5703125" style="2" customWidth="1"/>
    <col min="7" max="7" width="13.42578125" style="2" bestFit="1" customWidth="1"/>
    <col min="8" max="8" width="28.85546875" style="3" bestFit="1" customWidth="1"/>
    <col min="9" max="9" width="10.42578125" style="3" bestFit="1" customWidth="1"/>
    <col min="10" max="10" width="17.7109375" style="2" bestFit="1" customWidth="1"/>
    <col min="11" max="11" width="18.7109375" style="2" bestFit="1" customWidth="1"/>
    <col min="12" max="12" width="9.42578125" style="2" bestFit="1" customWidth="1"/>
    <col min="13" max="13" width="20.85546875" style="2" bestFit="1" customWidth="1"/>
    <col min="14" max="14" width="23.28515625" style="2" customWidth="1"/>
    <col min="15" max="15" width="23" style="2" customWidth="1"/>
    <col min="16" max="16" width="13.28515625" style="2" bestFit="1" customWidth="1"/>
    <col min="17" max="17" width="13.140625" style="2" bestFit="1" customWidth="1"/>
    <col min="18" max="18" width="16.5703125" style="2" bestFit="1" customWidth="1"/>
    <col min="19" max="19" width="51.7109375" style="2" bestFit="1" customWidth="1"/>
    <col min="20" max="20" width="10.5703125" bestFit="1" customWidth="1"/>
  </cols>
  <sheetData>
    <row r="1" spans="1:19" x14ac:dyDescent="0.25">
      <c r="M1" s="4"/>
      <c r="N1" s="4"/>
      <c r="O1" s="4"/>
      <c r="S1" s="2" t="s">
        <v>170</v>
      </c>
    </row>
    <row r="2" spans="1:19" x14ac:dyDescent="0.25">
      <c r="M2" s="4"/>
      <c r="N2" s="4"/>
      <c r="O2" s="4"/>
    </row>
    <row r="3" spans="1:19" ht="18.75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/>
    </row>
    <row r="4" spans="1:19" x14ac:dyDescent="0.25">
      <c r="A4" s="1"/>
    </row>
    <row r="5" spans="1:19" ht="18.75" x14ac:dyDescent="0.25">
      <c r="A5" s="15" t="s">
        <v>37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/>
    </row>
    <row r="6" spans="1:19" x14ac:dyDescent="0.25">
      <c r="M6" s="4"/>
      <c r="N6" s="4"/>
      <c r="O6" s="4"/>
    </row>
    <row r="7" spans="1:19" x14ac:dyDescent="0.25">
      <c r="M7" s="4"/>
      <c r="N7" s="4"/>
      <c r="O7" s="4"/>
    </row>
    <row r="8" spans="1:19" x14ac:dyDescent="0.25">
      <c r="M8" s="4"/>
      <c r="N8" s="4"/>
      <c r="O8" s="4"/>
    </row>
    <row r="9" spans="1:19" ht="45" x14ac:dyDescent="0.25">
      <c r="A9" s="7" t="s">
        <v>11</v>
      </c>
      <c r="B9" s="7" t="s">
        <v>12</v>
      </c>
      <c r="C9" s="7" t="s">
        <v>0</v>
      </c>
      <c r="D9" s="7" t="s">
        <v>1</v>
      </c>
      <c r="E9" s="7" t="s">
        <v>2</v>
      </c>
      <c r="F9" s="7" t="s">
        <v>3</v>
      </c>
      <c r="G9" s="7" t="s">
        <v>4</v>
      </c>
      <c r="H9" s="7" t="s">
        <v>5</v>
      </c>
      <c r="I9" s="7" t="s">
        <v>6</v>
      </c>
      <c r="J9" s="7" t="s">
        <v>13</v>
      </c>
      <c r="K9" s="7" t="s">
        <v>10</v>
      </c>
      <c r="L9" s="7" t="s">
        <v>7</v>
      </c>
      <c r="M9" s="8" t="s">
        <v>16</v>
      </c>
      <c r="N9" s="8" t="s">
        <v>17</v>
      </c>
      <c r="O9" s="8" t="s">
        <v>18</v>
      </c>
      <c r="P9" s="8" t="s">
        <v>14</v>
      </c>
      <c r="Q9" s="8" t="s">
        <v>15</v>
      </c>
      <c r="R9" s="7" t="s">
        <v>8</v>
      </c>
      <c r="S9" s="7" t="s">
        <v>9</v>
      </c>
    </row>
    <row r="10" spans="1:19" s="5" customFormat="1" ht="15" customHeight="1" x14ac:dyDescent="0.25">
      <c r="A10" s="9" t="s">
        <v>20</v>
      </c>
      <c r="B10" s="10" t="s">
        <v>32</v>
      </c>
      <c r="C10" s="10" t="s">
        <v>88</v>
      </c>
      <c r="D10" s="10" t="s">
        <v>25</v>
      </c>
      <c r="E10" s="10" t="s">
        <v>41</v>
      </c>
      <c r="F10" s="10" t="s">
        <v>42</v>
      </c>
      <c r="G10" s="10" t="s">
        <v>41</v>
      </c>
      <c r="H10" s="10" t="s">
        <v>89</v>
      </c>
      <c r="I10" s="10">
        <v>90933233</v>
      </c>
      <c r="J10" s="6" t="s">
        <v>44</v>
      </c>
      <c r="K10" s="6" t="s">
        <v>163</v>
      </c>
      <c r="L10" s="10" t="s">
        <v>28</v>
      </c>
      <c r="M10" s="12">
        <f t="shared" ref="M10:M11" si="0">N10+O10</f>
        <v>83.716999999999999</v>
      </c>
      <c r="N10" s="12">
        <v>83.716999999999999</v>
      </c>
      <c r="O10" s="12">
        <v>0</v>
      </c>
      <c r="P10" s="11">
        <v>43922</v>
      </c>
      <c r="Q10" s="6" t="s">
        <v>29</v>
      </c>
      <c r="R10" s="10" t="s">
        <v>45</v>
      </c>
      <c r="S10" s="10" t="s">
        <v>90</v>
      </c>
    </row>
    <row r="11" spans="1:19" s="5" customFormat="1" ht="15" customHeight="1" x14ac:dyDescent="0.25">
      <c r="A11" s="9" t="s">
        <v>21</v>
      </c>
      <c r="B11" s="10" t="s">
        <v>80</v>
      </c>
      <c r="C11" s="10" t="s">
        <v>88</v>
      </c>
      <c r="D11" s="10">
        <v>18</v>
      </c>
      <c r="E11" s="10" t="s">
        <v>41</v>
      </c>
      <c r="F11" s="10" t="s">
        <v>42</v>
      </c>
      <c r="G11" s="10" t="s">
        <v>41</v>
      </c>
      <c r="H11" s="10" t="s">
        <v>91</v>
      </c>
      <c r="I11" s="10" t="s">
        <v>92</v>
      </c>
      <c r="J11" s="6" t="s">
        <v>44</v>
      </c>
      <c r="K11" s="6" t="s">
        <v>163</v>
      </c>
      <c r="L11" s="10" t="s">
        <v>28</v>
      </c>
      <c r="M11" s="12">
        <f t="shared" si="0"/>
        <v>78.126000000000005</v>
      </c>
      <c r="N11" s="12">
        <v>78.126000000000005</v>
      </c>
      <c r="O11" s="12">
        <v>0</v>
      </c>
      <c r="P11" s="11">
        <v>43922</v>
      </c>
      <c r="Q11" s="6" t="s">
        <v>29</v>
      </c>
      <c r="R11" s="10" t="s">
        <v>45</v>
      </c>
      <c r="S11" s="10" t="s">
        <v>90</v>
      </c>
    </row>
  </sheetData>
  <mergeCells count="2">
    <mergeCell ref="A3:R3"/>
    <mergeCell ref="A5:R5"/>
  </mergeCells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8585-ED70-41D1-AEDE-AB4A9EEC2AD6}">
  <dimension ref="A1:S11"/>
  <sheetViews>
    <sheetView workbookViewId="0">
      <selection activeCell="H18" sqref="H18"/>
    </sheetView>
  </sheetViews>
  <sheetFormatPr defaultRowHeight="15" x14ac:dyDescent="0.25"/>
  <cols>
    <col min="1" max="1" width="7.5703125" style="2" bestFit="1" customWidth="1"/>
    <col min="2" max="2" width="33.85546875" style="2" bestFit="1" customWidth="1"/>
    <col min="3" max="3" width="12.28515625" style="2" bestFit="1" customWidth="1"/>
    <col min="4" max="4" width="8.85546875" style="3" bestFit="1" customWidth="1"/>
    <col min="5" max="5" width="14.140625" style="2" bestFit="1" customWidth="1"/>
    <col min="6" max="6" width="9.5703125" style="2" customWidth="1"/>
    <col min="7" max="7" width="13.42578125" style="2" bestFit="1" customWidth="1"/>
    <col min="8" max="8" width="28.85546875" style="3" bestFit="1" customWidth="1"/>
    <col min="9" max="9" width="10.42578125" style="3" bestFit="1" customWidth="1"/>
    <col min="10" max="10" width="17.7109375" style="2" bestFit="1" customWidth="1"/>
    <col min="11" max="11" width="18.7109375" style="2" bestFit="1" customWidth="1"/>
    <col min="12" max="12" width="9.42578125" style="2" bestFit="1" customWidth="1"/>
    <col min="13" max="13" width="20.85546875" style="2" bestFit="1" customWidth="1"/>
    <col min="14" max="14" width="23.28515625" style="2" customWidth="1"/>
    <col min="15" max="15" width="23" style="2" customWidth="1"/>
    <col min="16" max="16" width="13.28515625" style="2" bestFit="1" customWidth="1"/>
    <col min="17" max="17" width="13.140625" style="2" bestFit="1" customWidth="1"/>
    <col min="18" max="18" width="16.5703125" style="2" bestFit="1" customWidth="1"/>
    <col min="19" max="19" width="51.7109375" style="2" bestFit="1" customWidth="1"/>
    <col min="20" max="20" width="10.5703125" bestFit="1" customWidth="1"/>
  </cols>
  <sheetData>
    <row r="1" spans="1:19" x14ac:dyDescent="0.25">
      <c r="M1" s="4"/>
      <c r="N1" s="4"/>
      <c r="O1" s="4"/>
      <c r="S1" s="2" t="s">
        <v>170</v>
      </c>
    </row>
    <row r="2" spans="1:19" x14ac:dyDescent="0.25">
      <c r="M2" s="4"/>
      <c r="N2" s="4"/>
      <c r="O2" s="4"/>
    </row>
    <row r="3" spans="1:19" ht="18.75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/>
    </row>
    <row r="4" spans="1:19" x14ac:dyDescent="0.25">
      <c r="A4" s="1"/>
    </row>
    <row r="5" spans="1:19" ht="18.75" x14ac:dyDescent="0.25">
      <c r="A5" s="15" t="s">
        <v>37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/>
    </row>
    <row r="6" spans="1:19" x14ac:dyDescent="0.25">
      <c r="M6" s="4"/>
      <c r="N6" s="4"/>
      <c r="O6" s="4"/>
    </row>
    <row r="7" spans="1:19" x14ac:dyDescent="0.25">
      <c r="M7" s="4"/>
      <c r="N7" s="4"/>
      <c r="O7" s="4"/>
    </row>
    <row r="8" spans="1:19" x14ac:dyDescent="0.25">
      <c r="M8" s="4"/>
      <c r="N8" s="4"/>
      <c r="O8" s="4"/>
    </row>
    <row r="9" spans="1:19" ht="45" x14ac:dyDescent="0.25">
      <c r="A9" s="7" t="s">
        <v>11</v>
      </c>
      <c r="B9" s="7" t="s">
        <v>12</v>
      </c>
      <c r="C9" s="7" t="s">
        <v>0</v>
      </c>
      <c r="D9" s="7" t="s">
        <v>1</v>
      </c>
      <c r="E9" s="7" t="s">
        <v>2</v>
      </c>
      <c r="F9" s="7" t="s">
        <v>3</v>
      </c>
      <c r="G9" s="7" t="s">
        <v>4</v>
      </c>
      <c r="H9" s="7" t="s">
        <v>5</v>
      </c>
      <c r="I9" s="7" t="s">
        <v>6</v>
      </c>
      <c r="J9" s="7" t="s">
        <v>13</v>
      </c>
      <c r="K9" s="7" t="s">
        <v>10</v>
      </c>
      <c r="L9" s="7" t="s">
        <v>7</v>
      </c>
      <c r="M9" s="8" t="s">
        <v>16</v>
      </c>
      <c r="N9" s="8" t="s">
        <v>17</v>
      </c>
      <c r="O9" s="8" t="s">
        <v>18</v>
      </c>
      <c r="P9" s="8" t="s">
        <v>14</v>
      </c>
      <c r="Q9" s="8" t="s">
        <v>15</v>
      </c>
      <c r="R9" s="7" t="s">
        <v>8</v>
      </c>
      <c r="S9" s="7" t="s">
        <v>9</v>
      </c>
    </row>
    <row r="10" spans="1:19" s="5" customFormat="1" ht="15" customHeight="1" x14ac:dyDescent="0.25">
      <c r="A10" s="9" t="s">
        <v>20</v>
      </c>
      <c r="B10" s="10" t="s">
        <v>80</v>
      </c>
      <c r="C10" s="10" t="s">
        <v>65</v>
      </c>
      <c r="D10" s="10">
        <v>1</v>
      </c>
      <c r="E10" s="10" t="s">
        <v>67</v>
      </c>
      <c r="F10" s="10" t="s">
        <v>68</v>
      </c>
      <c r="G10" s="10" t="s">
        <v>67</v>
      </c>
      <c r="H10" s="10" t="s">
        <v>93</v>
      </c>
      <c r="I10" s="10">
        <v>62338558</v>
      </c>
      <c r="J10" s="6" t="s">
        <v>44</v>
      </c>
      <c r="K10" s="6" t="s">
        <v>163</v>
      </c>
      <c r="L10" s="10" t="s">
        <v>28</v>
      </c>
      <c r="M10" s="12">
        <f t="shared" ref="M10:M11" si="0">N10+O10</f>
        <v>50.253</v>
      </c>
      <c r="N10" s="12">
        <v>50.253</v>
      </c>
      <c r="O10" s="12">
        <v>0</v>
      </c>
      <c r="P10" s="11">
        <v>43191</v>
      </c>
      <c r="Q10" s="6" t="s">
        <v>29</v>
      </c>
      <c r="R10" s="10" t="s">
        <v>45</v>
      </c>
      <c r="S10" s="10" t="s">
        <v>94</v>
      </c>
    </row>
    <row r="11" spans="1:19" s="5" customFormat="1" ht="15" customHeight="1" x14ac:dyDescent="0.25">
      <c r="A11" s="9" t="s">
        <v>21</v>
      </c>
      <c r="B11" s="10" t="s">
        <v>32</v>
      </c>
      <c r="C11" s="10" t="s">
        <v>95</v>
      </c>
      <c r="D11" s="10">
        <v>1</v>
      </c>
      <c r="E11" s="10" t="s">
        <v>67</v>
      </c>
      <c r="F11" s="10" t="s">
        <v>68</v>
      </c>
      <c r="G11" s="10" t="s">
        <v>67</v>
      </c>
      <c r="H11" s="10" t="s">
        <v>96</v>
      </c>
      <c r="I11" s="10">
        <v>11469881</v>
      </c>
      <c r="J11" s="6" t="s">
        <v>44</v>
      </c>
      <c r="K11" s="6" t="s">
        <v>163</v>
      </c>
      <c r="L11" s="10" t="s">
        <v>28</v>
      </c>
      <c r="M11" s="12">
        <f t="shared" si="0"/>
        <v>29.14</v>
      </c>
      <c r="N11" s="12">
        <v>29.14</v>
      </c>
      <c r="O11" s="12">
        <v>0</v>
      </c>
      <c r="P11" s="11">
        <v>43922</v>
      </c>
      <c r="Q11" s="6" t="s">
        <v>29</v>
      </c>
      <c r="R11" s="10" t="s">
        <v>45</v>
      </c>
      <c r="S11" s="10" t="s">
        <v>94</v>
      </c>
    </row>
  </sheetData>
  <mergeCells count="2">
    <mergeCell ref="A3:R3"/>
    <mergeCell ref="A5:R5"/>
  </mergeCells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73388-A950-41A2-8501-40CEC0587E0F}">
  <dimension ref="A1:S12"/>
  <sheetViews>
    <sheetView workbookViewId="0">
      <selection activeCell="H17" sqref="H17"/>
    </sheetView>
  </sheetViews>
  <sheetFormatPr defaultRowHeight="15" x14ac:dyDescent="0.25"/>
  <cols>
    <col min="1" max="1" width="7.5703125" style="2" bestFit="1" customWidth="1"/>
    <col min="2" max="2" width="33.85546875" style="2" bestFit="1" customWidth="1"/>
    <col min="3" max="3" width="12.28515625" style="2" bestFit="1" customWidth="1"/>
    <col min="4" max="4" width="8.85546875" style="3" bestFit="1" customWidth="1"/>
    <col min="5" max="5" width="14.140625" style="2" bestFit="1" customWidth="1"/>
    <col min="6" max="6" width="9.5703125" style="2" customWidth="1"/>
    <col min="7" max="7" width="13.42578125" style="2" bestFit="1" customWidth="1"/>
    <col min="8" max="8" width="28.85546875" style="3" bestFit="1" customWidth="1"/>
    <col min="9" max="9" width="10.42578125" style="3" bestFit="1" customWidth="1"/>
    <col min="10" max="10" width="17.7109375" style="2" bestFit="1" customWidth="1"/>
    <col min="11" max="11" width="18.7109375" style="2" bestFit="1" customWidth="1"/>
    <col min="12" max="12" width="9.42578125" style="2" bestFit="1" customWidth="1"/>
    <col min="13" max="13" width="20.85546875" style="2" bestFit="1" customWidth="1"/>
    <col min="14" max="14" width="23.28515625" style="2" customWidth="1"/>
    <col min="15" max="15" width="23" style="2" customWidth="1"/>
    <col min="16" max="16" width="13.28515625" style="2" bestFit="1" customWidth="1"/>
    <col min="17" max="17" width="13.140625" style="2" bestFit="1" customWidth="1"/>
    <col min="18" max="18" width="16.5703125" style="2" bestFit="1" customWidth="1"/>
    <col min="19" max="19" width="51.7109375" style="2" bestFit="1" customWidth="1"/>
    <col min="20" max="20" width="10.5703125" bestFit="1" customWidth="1"/>
  </cols>
  <sheetData>
    <row r="1" spans="1:19" x14ac:dyDescent="0.25">
      <c r="M1" s="4"/>
      <c r="N1" s="4"/>
      <c r="O1" s="4"/>
      <c r="S1" s="2" t="s">
        <v>170</v>
      </c>
    </row>
    <row r="2" spans="1:19" x14ac:dyDescent="0.25">
      <c r="M2" s="4"/>
      <c r="N2" s="4"/>
      <c r="O2" s="4"/>
    </row>
    <row r="3" spans="1:19" ht="18.75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/>
    </row>
    <row r="4" spans="1:19" x14ac:dyDescent="0.25">
      <c r="A4" s="1"/>
    </row>
    <row r="5" spans="1:19" ht="18.75" x14ac:dyDescent="0.25">
      <c r="A5" s="15" t="s">
        <v>37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/>
    </row>
    <row r="6" spans="1:19" x14ac:dyDescent="0.25">
      <c r="M6" s="4"/>
      <c r="N6" s="4"/>
      <c r="O6" s="4"/>
    </row>
    <row r="7" spans="1:19" x14ac:dyDescent="0.25">
      <c r="M7" s="4"/>
      <c r="N7" s="4"/>
      <c r="O7" s="4"/>
    </row>
    <row r="8" spans="1:19" x14ac:dyDescent="0.25">
      <c r="M8" s="4"/>
      <c r="N8" s="4"/>
      <c r="O8" s="4"/>
    </row>
    <row r="9" spans="1:19" ht="45" x14ac:dyDescent="0.25">
      <c r="A9" s="7" t="s">
        <v>11</v>
      </c>
      <c r="B9" s="7" t="s">
        <v>12</v>
      </c>
      <c r="C9" s="7" t="s">
        <v>0</v>
      </c>
      <c r="D9" s="7" t="s">
        <v>1</v>
      </c>
      <c r="E9" s="7" t="s">
        <v>2</v>
      </c>
      <c r="F9" s="7" t="s">
        <v>3</v>
      </c>
      <c r="G9" s="7" t="s">
        <v>4</v>
      </c>
      <c r="H9" s="7" t="s">
        <v>5</v>
      </c>
      <c r="I9" s="7" t="s">
        <v>6</v>
      </c>
      <c r="J9" s="7" t="s">
        <v>13</v>
      </c>
      <c r="K9" s="7" t="s">
        <v>10</v>
      </c>
      <c r="L9" s="7" t="s">
        <v>7</v>
      </c>
      <c r="M9" s="8" t="s">
        <v>16</v>
      </c>
      <c r="N9" s="8" t="s">
        <v>17</v>
      </c>
      <c r="O9" s="8" t="s">
        <v>18</v>
      </c>
      <c r="P9" s="8" t="s">
        <v>14</v>
      </c>
      <c r="Q9" s="8" t="s">
        <v>15</v>
      </c>
      <c r="R9" s="7" t="s">
        <v>8</v>
      </c>
      <c r="S9" s="7" t="s">
        <v>9</v>
      </c>
    </row>
    <row r="10" spans="1:19" s="5" customFormat="1" ht="15" customHeight="1" x14ac:dyDescent="0.25">
      <c r="A10" s="9" t="s">
        <v>20</v>
      </c>
      <c r="B10" s="10" t="s">
        <v>80</v>
      </c>
      <c r="C10" s="10" t="s">
        <v>97</v>
      </c>
      <c r="D10" s="10">
        <v>3</v>
      </c>
      <c r="E10" s="10" t="s">
        <v>41</v>
      </c>
      <c r="F10" s="10" t="s">
        <v>42</v>
      </c>
      <c r="G10" s="10" t="s">
        <v>41</v>
      </c>
      <c r="H10" s="10" t="s">
        <v>98</v>
      </c>
      <c r="I10" s="10">
        <v>47965711</v>
      </c>
      <c r="J10" s="6" t="s">
        <v>44</v>
      </c>
      <c r="K10" s="6" t="s">
        <v>163</v>
      </c>
      <c r="L10" s="10" t="s">
        <v>28</v>
      </c>
      <c r="M10" s="12">
        <f t="shared" ref="M10:M12" si="0">N10+O10</f>
        <v>13.627000000000001</v>
      </c>
      <c r="N10" s="12">
        <v>13.627000000000001</v>
      </c>
      <c r="O10" s="12">
        <v>0</v>
      </c>
      <c r="P10" s="11">
        <v>43922</v>
      </c>
      <c r="Q10" s="6" t="s">
        <v>29</v>
      </c>
      <c r="R10" s="10" t="s">
        <v>45</v>
      </c>
      <c r="S10" s="10" t="s">
        <v>99</v>
      </c>
    </row>
    <row r="11" spans="1:19" s="5" customFormat="1" ht="15" customHeight="1" x14ac:dyDescent="0.25">
      <c r="A11" s="9" t="s">
        <v>21</v>
      </c>
      <c r="B11" s="10" t="s">
        <v>100</v>
      </c>
      <c r="C11" s="10" t="s">
        <v>97</v>
      </c>
      <c r="D11" s="10">
        <v>3</v>
      </c>
      <c r="E11" s="10" t="s">
        <v>41</v>
      </c>
      <c r="F11" s="10" t="s">
        <v>42</v>
      </c>
      <c r="G11" s="10" t="s">
        <v>41</v>
      </c>
      <c r="H11" s="10" t="s">
        <v>101</v>
      </c>
      <c r="I11" s="10" t="s">
        <v>102</v>
      </c>
      <c r="J11" s="6" t="s">
        <v>44</v>
      </c>
      <c r="K11" s="6" t="s">
        <v>163</v>
      </c>
      <c r="L11" s="10" t="s">
        <v>28</v>
      </c>
      <c r="M11" s="12">
        <f t="shared" si="0"/>
        <v>62.930999999999997</v>
      </c>
      <c r="N11" s="12">
        <v>62.930999999999997</v>
      </c>
      <c r="O11" s="12">
        <v>0</v>
      </c>
      <c r="P11" s="11">
        <v>43922</v>
      </c>
      <c r="Q11" s="6" t="s">
        <v>29</v>
      </c>
      <c r="R11" s="10" t="s">
        <v>45</v>
      </c>
      <c r="S11" s="10" t="s">
        <v>99</v>
      </c>
    </row>
    <row r="12" spans="1:19" s="5" customFormat="1" ht="15" customHeight="1" x14ac:dyDescent="0.25">
      <c r="A12" s="9" t="s">
        <v>22</v>
      </c>
      <c r="B12" s="10" t="s">
        <v>103</v>
      </c>
      <c r="C12" s="6" t="s">
        <v>97</v>
      </c>
      <c r="D12" s="10" t="s">
        <v>25</v>
      </c>
      <c r="E12" s="10" t="s">
        <v>41</v>
      </c>
      <c r="F12" s="10" t="s">
        <v>42</v>
      </c>
      <c r="G12" s="10" t="s">
        <v>41</v>
      </c>
      <c r="H12" s="10" t="s">
        <v>104</v>
      </c>
      <c r="I12" s="10">
        <v>3030002678</v>
      </c>
      <c r="J12" s="6" t="s">
        <v>44</v>
      </c>
      <c r="K12" s="6" t="s">
        <v>163</v>
      </c>
      <c r="L12" s="10" t="s">
        <v>34</v>
      </c>
      <c r="M12" s="12">
        <f t="shared" si="0"/>
        <v>47.87</v>
      </c>
      <c r="N12" s="12">
        <v>47.87</v>
      </c>
      <c r="O12" s="12">
        <v>0</v>
      </c>
      <c r="P12" s="11">
        <v>43922</v>
      </c>
      <c r="Q12" s="6" t="s">
        <v>29</v>
      </c>
      <c r="R12" s="10" t="s">
        <v>45</v>
      </c>
      <c r="S12" s="10" t="s">
        <v>99</v>
      </c>
    </row>
  </sheetData>
  <mergeCells count="2">
    <mergeCell ref="A3:R3"/>
    <mergeCell ref="A5:R5"/>
  </mergeCells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99EAF-55E7-4F57-AB08-BBBBC3D08C94}">
  <dimension ref="A1:S13"/>
  <sheetViews>
    <sheetView topLeftCell="A3" workbookViewId="0">
      <selection activeCell="F18" sqref="F18"/>
    </sheetView>
  </sheetViews>
  <sheetFormatPr defaultRowHeight="15" x14ac:dyDescent="0.25"/>
  <cols>
    <col min="1" max="1" width="7.5703125" style="2" bestFit="1" customWidth="1"/>
    <col min="2" max="2" width="33.85546875" style="2" bestFit="1" customWidth="1"/>
    <col min="3" max="3" width="12.28515625" style="2" bestFit="1" customWidth="1"/>
    <col min="4" max="4" width="8.85546875" style="3" bestFit="1" customWidth="1"/>
    <col min="5" max="5" width="14.140625" style="2" bestFit="1" customWidth="1"/>
    <col min="6" max="6" width="9.5703125" style="2" customWidth="1"/>
    <col min="7" max="7" width="13.42578125" style="2" bestFit="1" customWidth="1"/>
    <col min="8" max="8" width="28.85546875" style="3" bestFit="1" customWidth="1"/>
    <col min="9" max="9" width="10.42578125" style="3" bestFit="1" customWidth="1"/>
    <col min="10" max="10" width="17.7109375" style="2" bestFit="1" customWidth="1"/>
    <col min="11" max="11" width="18.7109375" style="2" bestFit="1" customWidth="1"/>
    <col min="12" max="12" width="9.42578125" style="2" bestFit="1" customWidth="1"/>
    <col min="13" max="13" width="20.85546875" style="2" bestFit="1" customWidth="1"/>
    <col min="14" max="14" width="23.28515625" style="2" customWidth="1"/>
    <col min="15" max="15" width="23" style="2" customWidth="1"/>
    <col min="16" max="16" width="13.28515625" style="2" bestFit="1" customWidth="1"/>
    <col min="17" max="17" width="13.140625" style="2" bestFit="1" customWidth="1"/>
    <col min="18" max="18" width="16.5703125" style="2" bestFit="1" customWidth="1"/>
    <col min="19" max="19" width="51.7109375" style="2" bestFit="1" customWidth="1"/>
    <col min="20" max="20" width="10.5703125" bestFit="1" customWidth="1"/>
  </cols>
  <sheetData>
    <row r="1" spans="1:19" x14ac:dyDescent="0.25">
      <c r="M1" s="4"/>
      <c r="N1" s="4"/>
      <c r="O1" s="4"/>
      <c r="S1" s="2" t="s">
        <v>170</v>
      </c>
    </row>
    <row r="2" spans="1:19" x14ac:dyDescent="0.25">
      <c r="M2" s="4"/>
      <c r="N2" s="4"/>
      <c r="O2" s="4"/>
    </row>
    <row r="3" spans="1:19" ht="18.75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/>
    </row>
    <row r="4" spans="1:19" x14ac:dyDescent="0.25">
      <c r="A4" s="1"/>
    </row>
    <row r="5" spans="1:19" ht="18.75" x14ac:dyDescent="0.25">
      <c r="A5" s="15" t="s">
        <v>37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/>
    </row>
    <row r="6" spans="1:19" x14ac:dyDescent="0.25">
      <c r="M6" s="4"/>
      <c r="N6" s="4"/>
      <c r="O6" s="4"/>
    </row>
    <row r="7" spans="1:19" x14ac:dyDescent="0.25">
      <c r="M7" s="4"/>
      <c r="N7" s="4"/>
      <c r="O7" s="4"/>
    </row>
    <row r="8" spans="1:19" x14ac:dyDescent="0.25">
      <c r="M8" s="4"/>
      <c r="N8" s="4"/>
      <c r="O8" s="4"/>
    </row>
    <row r="9" spans="1:19" ht="45" x14ac:dyDescent="0.25">
      <c r="A9" s="7" t="s">
        <v>11</v>
      </c>
      <c r="B9" s="7" t="s">
        <v>12</v>
      </c>
      <c r="C9" s="7" t="s">
        <v>0</v>
      </c>
      <c r="D9" s="7" t="s">
        <v>1</v>
      </c>
      <c r="E9" s="7" t="s">
        <v>2</v>
      </c>
      <c r="F9" s="7" t="s">
        <v>3</v>
      </c>
      <c r="G9" s="7" t="s">
        <v>4</v>
      </c>
      <c r="H9" s="7" t="s">
        <v>5</v>
      </c>
      <c r="I9" s="7" t="s">
        <v>6</v>
      </c>
      <c r="J9" s="7" t="s">
        <v>13</v>
      </c>
      <c r="K9" s="7" t="s">
        <v>10</v>
      </c>
      <c r="L9" s="7" t="s">
        <v>7</v>
      </c>
      <c r="M9" s="8" t="s">
        <v>16</v>
      </c>
      <c r="N9" s="8" t="s">
        <v>17</v>
      </c>
      <c r="O9" s="8" t="s">
        <v>18</v>
      </c>
      <c r="P9" s="8" t="s">
        <v>14</v>
      </c>
      <c r="Q9" s="8" t="s">
        <v>15</v>
      </c>
      <c r="R9" s="7" t="s">
        <v>8</v>
      </c>
      <c r="S9" s="7" t="s">
        <v>9</v>
      </c>
    </row>
    <row r="10" spans="1:19" s="5" customFormat="1" ht="15" customHeight="1" x14ac:dyDescent="0.25">
      <c r="A10" s="9" t="s">
        <v>20</v>
      </c>
      <c r="B10" s="10" t="s">
        <v>84</v>
      </c>
      <c r="C10" s="10" t="s">
        <v>105</v>
      </c>
      <c r="D10" s="10">
        <v>1</v>
      </c>
      <c r="E10" s="10" t="s">
        <v>67</v>
      </c>
      <c r="F10" s="10" t="s">
        <v>68</v>
      </c>
      <c r="G10" s="10" t="s">
        <v>67</v>
      </c>
      <c r="H10" s="10" t="s">
        <v>106</v>
      </c>
      <c r="I10" s="10">
        <v>96799374</v>
      </c>
      <c r="J10" s="6" t="s">
        <v>44</v>
      </c>
      <c r="K10" s="6" t="s">
        <v>163</v>
      </c>
      <c r="L10" s="10" t="s">
        <v>36</v>
      </c>
      <c r="M10" s="12">
        <f t="shared" ref="M10:M13" si="0">N10+O10</f>
        <v>132.77500000000001</v>
      </c>
      <c r="N10" s="12">
        <v>132.77500000000001</v>
      </c>
      <c r="O10" s="12">
        <v>0</v>
      </c>
      <c r="P10" s="11">
        <v>43922</v>
      </c>
      <c r="Q10" s="6" t="s">
        <v>29</v>
      </c>
      <c r="R10" s="10" t="s">
        <v>45</v>
      </c>
      <c r="S10" s="10" t="s">
        <v>110</v>
      </c>
    </row>
    <row r="11" spans="1:19" s="5" customFormat="1" ht="15" customHeight="1" x14ac:dyDescent="0.25">
      <c r="A11" s="9" t="s">
        <v>21</v>
      </c>
      <c r="B11" s="10" t="s">
        <v>107</v>
      </c>
      <c r="C11" s="10" t="s">
        <v>105</v>
      </c>
      <c r="D11" s="10">
        <v>1</v>
      </c>
      <c r="E11" s="10" t="s">
        <v>67</v>
      </c>
      <c r="F11" s="10" t="s">
        <v>68</v>
      </c>
      <c r="G11" s="10" t="s">
        <v>67</v>
      </c>
      <c r="H11" s="10" t="s">
        <v>108</v>
      </c>
      <c r="I11" s="10" t="s">
        <v>109</v>
      </c>
      <c r="J11" s="6" t="s">
        <v>44</v>
      </c>
      <c r="K11" s="6" t="s">
        <v>163</v>
      </c>
      <c r="L11" s="10" t="s">
        <v>28</v>
      </c>
      <c r="M11" s="12">
        <f t="shared" si="0"/>
        <v>0.42</v>
      </c>
      <c r="N11" s="12">
        <v>0.42</v>
      </c>
      <c r="O11" s="12">
        <v>0</v>
      </c>
      <c r="P11" s="11">
        <v>43922</v>
      </c>
      <c r="Q11" s="6" t="s">
        <v>29</v>
      </c>
      <c r="R11" s="10" t="s">
        <v>45</v>
      </c>
      <c r="S11" s="10" t="s">
        <v>110</v>
      </c>
    </row>
    <row r="12" spans="1:19" ht="15" customHeight="1" x14ac:dyDescent="0.25">
      <c r="A12" s="9" t="s">
        <v>22</v>
      </c>
      <c r="B12" s="10" t="s">
        <v>111</v>
      </c>
      <c r="C12" s="10" t="s">
        <v>105</v>
      </c>
      <c r="D12" s="10">
        <v>1</v>
      </c>
      <c r="E12" s="10" t="s">
        <v>67</v>
      </c>
      <c r="F12" s="10" t="s">
        <v>68</v>
      </c>
      <c r="G12" s="10" t="s">
        <v>67</v>
      </c>
      <c r="H12" s="10" t="s">
        <v>112</v>
      </c>
      <c r="I12" s="10">
        <v>6653700</v>
      </c>
      <c r="J12" s="6" t="s">
        <v>44</v>
      </c>
      <c r="K12" s="6" t="s">
        <v>163</v>
      </c>
      <c r="L12" s="10" t="s">
        <v>28</v>
      </c>
      <c r="M12" s="12">
        <f t="shared" si="0"/>
        <v>27.724</v>
      </c>
      <c r="N12" s="12">
        <v>27.724</v>
      </c>
      <c r="O12" s="12">
        <v>0</v>
      </c>
      <c r="P12" s="11">
        <v>43922</v>
      </c>
      <c r="Q12" s="6" t="s">
        <v>29</v>
      </c>
      <c r="R12" s="10" t="s">
        <v>45</v>
      </c>
      <c r="S12" s="10" t="s">
        <v>110</v>
      </c>
    </row>
    <row r="13" spans="1:19" ht="15" customHeight="1" x14ac:dyDescent="0.25">
      <c r="A13" s="9" t="s">
        <v>23</v>
      </c>
      <c r="B13" s="10" t="s">
        <v>33</v>
      </c>
      <c r="C13" s="10" t="s">
        <v>105</v>
      </c>
      <c r="D13" s="10">
        <v>1</v>
      </c>
      <c r="E13" s="10" t="s">
        <v>67</v>
      </c>
      <c r="F13" s="10" t="s">
        <v>68</v>
      </c>
      <c r="G13" s="10" t="s">
        <v>67</v>
      </c>
      <c r="H13" s="10" t="s">
        <v>113</v>
      </c>
      <c r="I13" s="10" t="s">
        <v>114</v>
      </c>
      <c r="J13" s="6" t="s">
        <v>44</v>
      </c>
      <c r="K13" s="6" t="s">
        <v>163</v>
      </c>
      <c r="L13" s="10" t="s">
        <v>28</v>
      </c>
      <c r="M13" s="12">
        <f t="shared" si="0"/>
        <v>0.99299999999999999</v>
      </c>
      <c r="N13" s="12">
        <v>0.99299999999999999</v>
      </c>
      <c r="O13" s="12">
        <v>0</v>
      </c>
      <c r="P13" s="11">
        <v>43922</v>
      </c>
      <c r="Q13" s="6" t="s">
        <v>29</v>
      </c>
      <c r="R13" s="10" t="s">
        <v>45</v>
      </c>
      <c r="S13" s="10" t="s">
        <v>110</v>
      </c>
    </row>
  </sheetData>
  <mergeCells count="2">
    <mergeCell ref="A3:R3"/>
    <mergeCell ref="A5:R5"/>
  </mergeCells>
  <phoneticPr fontId="1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55951-2B2F-4B54-A7FA-AEB781C52EEC}">
  <dimension ref="A1:S12"/>
  <sheetViews>
    <sheetView topLeftCell="A5" workbookViewId="0">
      <selection activeCell="C19" sqref="C19"/>
    </sheetView>
  </sheetViews>
  <sheetFormatPr defaultRowHeight="15" x14ac:dyDescent="0.25"/>
  <cols>
    <col min="1" max="1" width="7.5703125" style="2" bestFit="1" customWidth="1"/>
    <col min="2" max="2" width="33.85546875" style="2" bestFit="1" customWidth="1"/>
    <col min="3" max="3" width="12.28515625" style="2" bestFit="1" customWidth="1"/>
    <col min="4" max="4" width="8.85546875" style="3" bestFit="1" customWidth="1"/>
    <col min="5" max="5" width="14.140625" style="2" bestFit="1" customWidth="1"/>
    <col min="6" max="6" width="9.5703125" style="2" customWidth="1"/>
    <col min="7" max="7" width="13.42578125" style="2" bestFit="1" customWidth="1"/>
    <col min="8" max="8" width="28.85546875" style="3" bestFit="1" customWidth="1"/>
    <col min="9" max="9" width="10.42578125" style="3" bestFit="1" customWidth="1"/>
    <col min="10" max="10" width="17.7109375" style="2" bestFit="1" customWidth="1"/>
    <col min="11" max="11" width="18.7109375" style="2" bestFit="1" customWidth="1"/>
    <col min="12" max="12" width="9.42578125" style="2" bestFit="1" customWidth="1"/>
    <col min="13" max="13" width="20.85546875" style="2" bestFit="1" customWidth="1"/>
    <col min="14" max="14" width="23.28515625" style="2" customWidth="1"/>
    <col min="15" max="15" width="23" style="2" customWidth="1"/>
    <col min="16" max="16" width="13.28515625" style="2" bestFit="1" customWidth="1"/>
    <col min="17" max="17" width="13.140625" style="2" bestFit="1" customWidth="1"/>
    <col min="18" max="18" width="16.5703125" style="2" bestFit="1" customWidth="1"/>
    <col min="19" max="19" width="51.7109375" style="2" bestFit="1" customWidth="1"/>
    <col min="20" max="20" width="10.5703125" bestFit="1" customWidth="1"/>
  </cols>
  <sheetData>
    <row r="1" spans="1:19" x14ac:dyDescent="0.25">
      <c r="M1" s="4"/>
      <c r="N1" s="4"/>
      <c r="O1" s="4"/>
      <c r="S1" s="2" t="s">
        <v>170</v>
      </c>
    </row>
    <row r="2" spans="1:19" x14ac:dyDescent="0.25">
      <c r="M2" s="4"/>
      <c r="N2" s="4"/>
      <c r="O2" s="4"/>
    </row>
    <row r="3" spans="1:19" ht="18.75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/>
    </row>
    <row r="4" spans="1:19" x14ac:dyDescent="0.25">
      <c r="A4" s="1"/>
    </row>
    <row r="5" spans="1:19" ht="18.75" x14ac:dyDescent="0.25">
      <c r="A5" s="15" t="s">
        <v>37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/>
    </row>
    <row r="6" spans="1:19" x14ac:dyDescent="0.25">
      <c r="M6" s="4"/>
      <c r="N6" s="4"/>
      <c r="O6" s="4"/>
    </row>
    <row r="7" spans="1:19" x14ac:dyDescent="0.25">
      <c r="M7" s="4"/>
      <c r="N7" s="4"/>
      <c r="O7" s="4"/>
    </row>
    <row r="8" spans="1:19" x14ac:dyDescent="0.25">
      <c r="M8" s="4"/>
      <c r="N8" s="4"/>
      <c r="O8" s="4"/>
    </row>
    <row r="9" spans="1:19" ht="45" x14ac:dyDescent="0.25">
      <c r="A9" s="7" t="s">
        <v>11</v>
      </c>
      <c r="B9" s="7" t="s">
        <v>12</v>
      </c>
      <c r="C9" s="7" t="s">
        <v>0</v>
      </c>
      <c r="D9" s="7" t="s">
        <v>1</v>
      </c>
      <c r="E9" s="7" t="s">
        <v>2</v>
      </c>
      <c r="F9" s="7" t="s">
        <v>3</v>
      </c>
      <c r="G9" s="7" t="s">
        <v>4</v>
      </c>
      <c r="H9" s="7" t="s">
        <v>5</v>
      </c>
      <c r="I9" s="7" t="s">
        <v>6</v>
      </c>
      <c r="J9" s="7" t="s">
        <v>13</v>
      </c>
      <c r="K9" s="7" t="s">
        <v>10</v>
      </c>
      <c r="L9" s="7" t="s">
        <v>7</v>
      </c>
      <c r="M9" s="8" t="s">
        <v>16</v>
      </c>
      <c r="N9" s="8" t="s">
        <v>17</v>
      </c>
      <c r="O9" s="8" t="s">
        <v>18</v>
      </c>
      <c r="P9" s="8" t="s">
        <v>14</v>
      </c>
      <c r="Q9" s="8" t="s">
        <v>15</v>
      </c>
      <c r="R9" s="7" t="s">
        <v>8</v>
      </c>
      <c r="S9" s="7" t="s">
        <v>9</v>
      </c>
    </row>
    <row r="10" spans="1:19" ht="15" customHeight="1" x14ac:dyDescent="0.25">
      <c r="A10" s="9" t="s">
        <v>20</v>
      </c>
      <c r="B10" s="10" t="s">
        <v>46</v>
      </c>
      <c r="C10" s="10" t="s">
        <v>26</v>
      </c>
      <c r="D10" s="10" t="s">
        <v>115</v>
      </c>
      <c r="E10" s="10" t="s">
        <v>41</v>
      </c>
      <c r="F10" s="10" t="s">
        <v>42</v>
      </c>
      <c r="G10" s="10" t="s">
        <v>41</v>
      </c>
      <c r="H10" s="10" t="s">
        <v>116</v>
      </c>
      <c r="I10" s="10" t="s">
        <v>117</v>
      </c>
      <c r="J10" s="6" t="s">
        <v>44</v>
      </c>
      <c r="K10" s="6" t="s">
        <v>163</v>
      </c>
      <c r="L10" s="10" t="s">
        <v>28</v>
      </c>
      <c r="M10" s="12">
        <f t="shared" ref="M10:M11" si="0">N10+O10</f>
        <v>8.5180000000000007</v>
      </c>
      <c r="N10" s="12">
        <v>8.5180000000000007</v>
      </c>
      <c r="O10" s="12">
        <v>0</v>
      </c>
      <c r="P10" s="11">
        <v>43922</v>
      </c>
      <c r="Q10" s="6" t="s">
        <v>29</v>
      </c>
      <c r="R10" s="10" t="s">
        <v>45</v>
      </c>
      <c r="S10" s="10" t="s">
        <v>118</v>
      </c>
    </row>
    <row r="11" spans="1:19" ht="15" customHeight="1" x14ac:dyDescent="0.25">
      <c r="A11" s="9" t="s">
        <v>21</v>
      </c>
      <c r="B11" s="10" t="s">
        <v>119</v>
      </c>
      <c r="C11" s="10" t="s">
        <v>26</v>
      </c>
      <c r="D11" s="10">
        <v>46</v>
      </c>
      <c r="E11" s="10" t="s">
        <v>41</v>
      </c>
      <c r="F11" s="10" t="s">
        <v>42</v>
      </c>
      <c r="G11" s="10" t="s">
        <v>41</v>
      </c>
      <c r="H11" s="10" t="s">
        <v>120</v>
      </c>
      <c r="I11" s="10" t="s">
        <v>121</v>
      </c>
      <c r="J11" s="6" t="s">
        <v>44</v>
      </c>
      <c r="K11" s="6" t="s">
        <v>163</v>
      </c>
      <c r="L11" s="10" t="s">
        <v>28</v>
      </c>
      <c r="M11" s="12">
        <f t="shared" si="0"/>
        <v>23.553999999999998</v>
      </c>
      <c r="N11" s="12">
        <v>23.553999999999998</v>
      </c>
      <c r="O11" s="12">
        <v>0</v>
      </c>
      <c r="P11" s="11">
        <v>43922</v>
      </c>
      <c r="Q11" s="6" t="s">
        <v>29</v>
      </c>
      <c r="R11" s="10" t="s">
        <v>45</v>
      </c>
      <c r="S11" s="10" t="s">
        <v>118</v>
      </c>
    </row>
    <row r="12" spans="1:19" s="13" customFormat="1" x14ac:dyDescent="0.25">
      <c r="A12" s="9" t="s">
        <v>22</v>
      </c>
      <c r="B12" s="10" t="s">
        <v>169</v>
      </c>
      <c r="C12" s="10" t="s">
        <v>164</v>
      </c>
      <c r="D12" s="10" t="s">
        <v>165</v>
      </c>
      <c r="E12" s="10" t="s">
        <v>166</v>
      </c>
      <c r="F12" s="10" t="s">
        <v>42</v>
      </c>
      <c r="G12" s="10" t="s">
        <v>41</v>
      </c>
      <c r="H12" s="10" t="s">
        <v>167</v>
      </c>
      <c r="I12" s="10" t="s">
        <v>168</v>
      </c>
      <c r="J12" s="6" t="s">
        <v>44</v>
      </c>
      <c r="K12" s="6" t="s">
        <v>163</v>
      </c>
      <c r="L12" s="10" t="s">
        <v>36</v>
      </c>
      <c r="M12" s="12">
        <f>N12+O12</f>
        <v>20.512</v>
      </c>
      <c r="N12" s="12">
        <v>20.512</v>
      </c>
      <c r="O12" s="12">
        <v>0</v>
      </c>
      <c r="P12" s="11">
        <v>43922</v>
      </c>
      <c r="Q12" s="6" t="s">
        <v>29</v>
      </c>
      <c r="R12" s="10" t="s">
        <v>45</v>
      </c>
      <c r="S12" s="10" t="s">
        <v>118</v>
      </c>
    </row>
  </sheetData>
  <mergeCells count="2">
    <mergeCell ref="A3:R3"/>
    <mergeCell ref="A5:R5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Powiat Nakielski</vt:lpstr>
      <vt:lpstr>Starostwo Powiatowe</vt:lpstr>
      <vt:lpstr>ZSS w Karnowie</vt:lpstr>
      <vt:lpstr>ZSŻŚ</vt:lpstr>
      <vt:lpstr>ZS im. S. Staszica</vt:lpstr>
      <vt:lpstr>I LO w Szubinie</vt:lpstr>
      <vt:lpstr>I LO w Nakle nad Notecią</vt:lpstr>
      <vt:lpstr>ZS w Szubinie</vt:lpstr>
      <vt:lpstr>PCPR</vt:lpstr>
      <vt:lpstr>Poradnia</vt:lpstr>
      <vt:lpstr>ZDP</vt:lpstr>
      <vt:lpstr>ZSS w Kcyni</vt:lpstr>
      <vt:lpstr>DPS</vt:lpstr>
      <vt:lpstr>ZS w Lubaszczu</vt:lpstr>
      <vt:lpstr>ZSP w Samostrzelu</vt:lpstr>
      <vt:lpstr>MOW</vt:lpstr>
      <vt:lpstr>PUP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Witkowska</dc:creator>
  <cp:lastModifiedBy>Mariusz Sarosiek</cp:lastModifiedBy>
  <dcterms:created xsi:type="dcterms:W3CDTF">2016-09-05T08:18:04Z</dcterms:created>
  <dcterms:modified xsi:type="dcterms:W3CDTF">2020-02-14T10:57:26Z</dcterms:modified>
</cp:coreProperties>
</file>